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8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17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drawings/drawing18.xml" ContentType="application/vnd.openxmlformats-officedocument.drawing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R VICTOR RAUL HINOJOSA\ATENDIDOS ATENCIONESANUAL\"/>
    </mc:Choice>
  </mc:AlternateContent>
  <bookViews>
    <workbookView xWindow="240" yWindow="30" windowWidth="20730" windowHeight="9675" firstSheet="12" activeTab="18"/>
  </bookViews>
  <sheets>
    <sheet name="ENERO" sheetId="1" r:id="rId1"/>
    <sheet name="FEBRERO" sheetId="2" r:id="rId2"/>
    <sheet name="MARZO" sheetId="3" r:id="rId3"/>
    <sheet name="ITRIMESTRE" sheetId="4" r:id="rId4"/>
    <sheet name="ABRIL" sheetId="5" r:id="rId5"/>
    <sheet name="MAYO" sheetId="6" r:id="rId6"/>
    <sheet name="JUNIO" sheetId="7" r:id="rId7"/>
    <sheet name="IITRIMESTRE" sheetId="8" r:id="rId8"/>
    <sheet name="ISEMESTRE" sheetId="9" r:id="rId9"/>
    <sheet name="JULIO" sheetId="10" r:id="rId10"/>
    <sheet name="AGOSTO" sheetId="11" r:id="rId11"/>
    <sheet name="Setiembre" sheetId="20" r:id="rId12"/>
    <sheet name="IIITRIMESTRE" sheetId="13" r:id="rId13"/>
    <sheet name="OCTUBRE" sheetId="14" r:id="rId14"/>
    <sheet name="NOVIEMBRE" sheetId="21" r:id="rId15"/>
    <sheet name="DICIEMBRE" sheetId="16" r:id="rId16"/>
    <sheet name="IVTRIMESTRE" sheetId="17" r:id="rId17"/>
    <sheet name="IISEMESTRE" sheetId="18" r:id="rId18"/>
    <sheet name="ANUAL" sheetId="19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calcPr calcId="162913"/>
</workbook>
</file>

<file path=xl/calcChain.xml><?xml version="1.0" encoding="utf-8"?>
<calcChain xmlns="http://schemas.openxmlformats.org/spreadsheetml/2006/main">
  <c r="G22" i="17" l="1"/>
  <c r="F22" i="17"/>
  <c r="E22" i="17"/>
  <c r="D22" i="17"/>
  <c r="C22" i="17"/>
  <c r="B22" i="17"/>
  <c r="G21" i="17"/>
  <c r="F21" i="17"/>
  <c r="E21" i="17"/>
  <c r="D21" i="17"/>
  <c r="C21" i="17"/>
  <c r="B21" i="17"/>
  <c r="G20" i="17"/>
  <c r="F20" i="17"/>
  <c r="E20" i="17"/>
  <c r="D20" i="17"/>
  <c r="C20" i="17"/>
  <c r="B20" i="17"/>
  <c r="G19" i="17"/>
  <c r="F19" i="17"/>
  <c r="E19" i="17"/>
  <c r="D19" i="17"/>
  <c r="C19" i="17"/>
  <c r="B19" i="17"/>
  <c r="G18" i="17"/>
  <c r="F18" i="17"/>
  <c r="E18" i="17"/>
  <c r="D18" i="17"/>
  <c r="C18" i="17"/>
  <c r="B18" i="17"/>
  <c r="G17" i="17"/>
  <c r="F17" i="17"/>
  <c r="E17" i="17"/>
  <c r="D17" i="17"/>
  <c r="C17" i="17"/>
  <c r="B17" i="17"/>
  <c r="G16" i="17"/>
  <c r="F16" i="17"/>
  <c r="E16" i="17"/>
  <c r="D16" i="17"/>
  <c r="C16" i="17"/>
  <c r="B16" i="17"/>
  <c r="G15" i="17"/>
  <c r="F15" i="17"/>
  <c r="E15" i="17"/>
  <c r="D15" i="17"/>
  <c r="C15" i="17"/>
  <c r="B15" i="17"/>
  <c r="G14" i="17"/>
  <c r="F14" i="17"/>
  <c r="E14" i="17"/>
  <c r="D14" i="17"/>
  <c r="C14" i="17"/>
  <c r="B14" i="17"/>
  <c r="G22" i="19" l="1"/>
  <c r="F22" i="19"/>
  <c r="E22" i="19"/>
  <c r="D22" i="19"/>
  <c r="C22" i="19"/>
  <c r="B22" i="19"/>
  <c r="G21" i="19"/>
  <c r="F21" i="19"/>
  <c r="E21" i="19"/>
  <c r="D21" i="19"/>
  <c r="C21" i="19"/>
  <c r="B21" i="19"/>
  <c r="G20" i="19"/>
  <c r="F20" i="19"/>
  <c r="E20" i="19"/>
  <c r="D20" i="19"/>
  <c r="C20" i="19"/>
  <c r="B20" i="19"/>
  <c r="G19" i="19"/>
  <c r="F19" i="19"/>
  <c r="E19" i="19"/>
  <c r="D19" i="19"/>
  <c r="C19" i="19"/>
  <c r="B19" i="19"/>
  <c r="G18" i="19"/>
  <c r="F18" i="19"/>
  <c r="E18" i="19"/>
  <c r="D18" i="19"/>
  <c r="C18" i="19"/>
  <c r="B18" i="19"/>
  <c r="G17" i="19"/>
  <c r="F17" i="19"/>
  <c r="E17" i="19"/>
  <c r="D17" i="19"/>
  <c r="C17" i="19"/>
  <c r="B17" i="19"/>
  <c r="G16" i="19"/>
  <c r="F16" i="19"/>
  <c r="E16" i="19"/>
  <c r="D16" i="19"/>
  <c r="C16" i="19"/>
  <c r="B16" i="19"/>
  <c r="G15" i="19"/>
  <c r="F15" i="19"/>
  <c r="E15" i="19"/>
  <c r="D15" i="19"/>
  <c r="C15" i="19"/>
  <c r="B15" i="19"/>
  <c r="G14" i="19"/>
  <c r="F14" i="19"/>
  <c r="E14" i="19"/>
  <c r="D14" i="19"/>
  <c r="C14" i="19"/>
  <c r="B14" i="19"/>
  <c r="G22" i="21" l="1"/>
  <c r="F22" i="21"/>
  <c r="E22" i="21"/>
  <c r="D22" i="21"/>
  <c r="C22" i="21"/>
  <c r="B22" i="21"/>
  <c r="G21" i="21"/>
  <c r="F21" i="21"/>
  <c r="E21" i="21"/>
  <c r="D21" i="21"/>
  <c r="C21" i="21"/>
  <c r="B21" i="21"/>
  <c r="G20" i="21"/>
  <c r="F20" i="21"/>
  <c r="E20" i="21"/>
  <c r="D20" i="21"/>
  <c r="C20" i="21"/>
  <c r="B20" i="21"/>
  <c r="G19" i="21"/>
  <c r="F19" i="21"/>
  <c r="E19" i="21"/>
  <c r="D19" i="21"/>
  <c r="C19" i="21"/>
  <c r="B19" i="21"/>
  <c r="G18" i="21"/>
  <c r="F18" i="21"/>
  <c r="E18" i="21"/>
  <c r="D18" i="21"/>
  <c r="C18" i="21"/>
  <c r="B18" i="21"/>
  <c r="G17" i="21"/>
  <c r="F17" i="21"/>
  <c r="E17" i="21"/>
  <c r="D17" i="21"/>
  <c r="C17" i="21"/>
  <c r="B17" i="21"/>
  <c r="G16" i="21"/>
  <c r="F16" i="21"/>
  <c r="E16" i="21"/>
  <c r="D16" i="21"/>
  <c r="C16" i="21"/>
  <c r="B16" i="21"/>
  <c r="G15" i="21"/>
  <c r="F15" i="21"/>
  <c r="E15" i="21"/>
  <c r="D15" i="21"/>
  <c r="C15" i="21"/>
  <c r="B15" i="21"/>
  <c r="G14" i="21"/>
  <c r="F14" i="21"/>
  <c r="E14" i="21"/>
  <c r="D14" i="21"/>
  <c r="C14" i="21"/>
  <c r="B14" i="21"/>
  <c r="G22" i="4" l="1"/>
  <c r="F22" i="4"/>
  <c r="E22" i="4"/>
  <c r="D22" i="4"/>
  <c r="C22" i="4"/>
  <c r="B22" i="4"/>
  <c r="G21" i="4"/>
  <c r="F21" i="4"/>
  <c r="E21" i="4"/>
  <c r="D21" i="4"/>
  <c r="C21" i="4"/>
  <c r="B21" i="4"/>
  <c r="G20" i="4"/>
  <c r="F20" i="4"/>
  <c r="E20" i="4"/>
  <c r="D20" i="4"/>
  <c r="C20" i="4"/>
  <c r="B20" i="4"/>
  <c r="G19" i="4"/>
  <c r="F19" i="4"/>
  <c r="E19" i="4"/>
  <c r="D19" i="4"/>
  <c r="C19" i="4"/>
  <c r="B19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15" i="4"/>
  <c r="F15" i="4"/>
  <c r="E15" i="4"/>
  <c r="D15" i="4"/>
  <c r="C15" i="4"/>
  <c r="B15" i="4"/>
  <c r="G14" i="4"/>
  <c r="F14" i="4"/>
  <c r="E14" i="4"/>
  <c r="D14" i="4"/>
  <c r="C14" i="4"/>
  <c r="B14" i="4"/>
  <c r="G22" i="3"/>
  <c r="F22" i="3"/>
  <c r="E22" i="3"/>
  <c r="D22" i="3"/>
  <c r="C22" i="3"/>
  <c r="B22" i="3"/>
  <c r="G21" i="3"/>
  <c r="F21" i="3"/>
  <c r="E21" i="3"/>
  <c r="D21" i="3"/>
  <c r="C21" i="3"/>
  <c r="B21" i="3"/>
  <c r="G20" i="3"/>
  <c r="F20" i="3"/>
  <c r="E20" i="3"/>
  <c r="D20" i="3"/>
  <c r="C20" i="3"/>
  <c r="B20" i="3"/>
  <c r="G19" i="3"/>
  <c r="F19" i="3"/>
  <c r="E19" i="3"/>
  <c r="D19" i="3"/>
  <c r="C19" i="3"/>
  <c r="B19" i="3"/>
  <c r="G18" i="3"/>
  <c r="F18" i="3"/>
  <c r="E18" i="3"/>
  <c r="D18" i="3"/>
  <c r="C18" i="3"/>
  <c r="B18" i="3"/>
  <c r="G17" i="3"/>
  <c r="F17" i="3"/>
  <c r="E17" i="3"/>
  <c r="D17" i="3"/>
  <c r="C17" i="3"/>
  <c r="B17" i="3"/>
  <c r="G16" i="3"/>
  <c r="F16" i="3"/>
  <c r="E16" i="3"/>
  <c r="D16" i="3"/>
  <c r="C16" i="3"/>
  <c r="B16" i="3"/>
  <c r="G15" i="3"/>
  <c r="F15" i="3"/>
  <c r="E15" i="3"/>
  <c r="D15" i="3"/>
  <c r="C15" i="3"/>
  <c r="B15" i="3"/>
  <c r="G14" i="3"/>
  <c r="F14" i="3"/>
  <c r="E14" i="3"/>
  <c r="D14" i="3"/>
  <c r="C14" i="3"/>
  <c r="B14" i="3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22" i="18" l="1"/>
  <c r="D22" i="18"/>
  <c r="C22" i="18"/>
  <c r="F21" i="18"/>
  <c r="E21" i="18"/>
  <c r="B21" i="18"/>
  <c r="G20" i="18"/>
  <c r="D20" i="18"/>
  <c r="C20" i="18"/>
  <c r="F19" i="18"/>
  <c r="E19" i="18"/>
  <c r="B19" i="18"/>
  <c r="G18" i="18"/>
  <c r="D18" i="18"/>
  <c r="C18" i="18"/>
  <c r="F17" i="18"/>
  <c r="E17" i="18"/>
  <c r="B17" i="18"/>
  <c r="G16" i="18"/>
  <c r="D16" i="18"/>
  <c r="C16" i="18"/>
  <c r="F15" i="18"/>
  <c r="E15" i="18"/>
  <c r="B15" i="18"/>
  <c r="G14" i="18"/>
  <c r="F14" i="18"/>
  <c r="E14" i="18"/>
  <c r="C17" i="18" l="1"/>
  <c r="C21" i="18"/>
  <c r="E22" i="18"/>
  <c r="D17" i="18"/>
  <c r="B20" i="18"/>
  <c r="F22" i="18"/>
  <c r="C15" i="18"/>
  <c r="E16" i="18"/>
  <c r="G17" i="18"/>
  <c r="C19" i="18"/>
  <c r="E20" i="18"/>
  <c r="G21" i="18"/>
  <c r="B14" i="18"/>
  <c r="D15" i="18"/>
  <c r="F16" i="18"/>
  <c r="B18" i="18"/>
  <c r="D19" i="18"/>
  <c r="F20" i="18"/>
  <c r="B22" i="18"/>
  <c r="C14" i="18"/>
  <c r="D14" i="18"/>
  <c r="G15" i="18"/>
  <c r="G19" i="18"/>
  <c r="B16" i="18"/>
  <c r="D21" i="18"/>
  <c r="E18" i="18"/>
  <c r="F18" i="18"/>
</calcChain>
</file>

<file path=xl/sharedStrings.xml><?xml version="1.0" encoding="utf-8"?>
<sst xmlns="http://schemas.openxmlformats.org/spreadsheetml/2006/main" count="3281" uniqueCount="92">
  <si>
    <r>
      <rPr>
        <b/>
        <sz val="14"/>
        <color rgb="FF000000"/>
        <rFont val="Malgun Gothic"/>
        <family val="2"/>
      </rPr>
      <t xml:space="preserve">NUMERO DE ATENDIDOS Y ATENCIONES 
</t>
    </r>
    <r>
      <rPr>
        <b/>
        <sz val="14"/>
        <color rgb="FF000000"/>
        <rFont val="Malgun Gothic"/>
        <family val="2"/>
      </rPr>
      <t>AL ESTABLECIMIENTO POR SEXO</t>
    </r>
  </si>
  <si>
    <t>Periodo:                Enero - 2022</t>
  </si>
  <si>
    <t>Diresa/Red/M.Red/EE.SS: AREQUIPA/AREQUIPA CAYLLOMA/VICTOR RAUL HINOJOZA/I-3 - 000001257 - VICTOR RAUL HINOJOSA</t>
  </si>
  <si>
    <t>1. Según Etapa de Vida:</t>
  </si>
  <si>
    <t>GRUPO ETAREO</t>
  </si>
  <si>
    <t>ATENDIDOS</t>
  </si>
  <si>
    <t>ATENCIONES</t>
  </si>
  <si>
    <t>TOTAL</t>
  </si>
  <si>
    <t>F</t>
  </si>
  <si>
    <t>M</t>
  </si>
  <si>
    <t/>
  </si>
  <si>
    <t>TOTAL GENERAL</t>
  </si>
  <si>
    <t>&lt; 01 mes</t>
  </si>
  <si>
    <t>01 a 11 meses</t>
  </si>
  <si>
    <t>01 a 04 años</t>
  </si>
  <si>
    <t>05 a 11 años</t>
  </si>
  <si>
    <t>12 a 17 años</t>
  </si>
  <si>
    <t>18 a 29 años</t>
  </si>
  <si>
    <t>30 a 59 años</t>
  </si>
  <si>
    <t>60 años a más</t>
  </si>
  <si>
    <t>Periodo:                Febrero - 2022</t>
  </si>
  <si>
    <t>Diresa/Red/M.Red/EE.SS: AREQUIPA/AREQUIPA CAYLLOMA/VICTOR RAUL HINOJOZA/TODOS LOS EE.SS</t>
  </si>
  <si>
    <t>Periodo:                Marzo - 2022</t>
  </si>
  <si>
    <t>Periodo:             ITRIMESTRE</t>
  </si>
  <si>
    <t>Periodo:                Abril - 2022</t>
  </si>
  <si>
    <t>Periodo:                Mayo - 2022</t>
  </si>
  <si>
    <t>G</t>
  </si>
  <si>
    <t>Diresa/Red/M.Red/EE.SS: AREQUIPA/AREQUIPA CAYLLOMA/VICTOR RAUL HINOJOZA/I-2 - 000001263 - 13 DE ENERO</t>
  </si>
  <si>
    <t>Diresa/Red/M.Red/EE.SS: AREQUIPA/AREQUIPA CAYLLOMA/VICTOR RAUL HINOJOZA/I-3 - 000001264 - CENTRO DE SALUD LAS ESMERALDAS</t>
  </si>
  <si>
    <t>Diresa/Red/M.Red/EE.SS: AREQUIPA/AREQUIPA CAYLLOMA/VICTOR RAUL HINOJOZA/I-2 - 000001267 - CERRO JULI</t>
  </si>
  <si>
    <t>Diresa/Red/M.Red/EE.SS: AREQUIPA/AREQUIPA CAYLLOMA/VICTOR RAUL HINOJOZA/I-3 - 000023488 - CENTRO DE SALUD MENTAL COMUNITARIO SIMON BOLIVAR</t>
  </si>
  <si>
    <r>
      <rPr>
        <b/>
        <sz val="14"/>
        <color rgb="FF000000"/>
        <rFont val="Malgun Gothic"/>
        <family val="2"/>
      </rPr>
      <t xml:space="preserve">NUMERO DE ATENDIDOS Y ATENCIONES 
</t>
    </r>
    <r>
      <rPr>
        <b/>
        <sz val="14"/>
        <color rgb="FF000000"/>
        <rFont val="Malgun Gothic"/>
        <family val="2"/>
      </rPr>
      <t>AL ESTABLECIMIENTO POR SEXO</t>
    </r>
  </si>
  <si>
    <t xml:space="preserve">Periodo: ITRIMESTRE           </t>
  </si>
  <si>
    <t>Diresa/Red/M.Red/EE.SS: AREQUIPA/AREQUIPA CAYLLOMA/TODAS LAS MICRO REDES/CENTRO DE SALUD</t>
  </si>
  <si>
    <t xml:space="preserve">Periodo:        I TRIMESTRE    </t>
  </si>
  <si>
    <t>Diresa/Red/M.Red/EE.SS: AREQUIPA/AREQUIPA CAYLLOMA/TODAS LAS MICRO REDES/p:s:13 De ENERO</t>
  </si>
  <si>
    <t xml:space="preserve">Periodo:            </t>
  </si>
  <si>
    <r>
      <t>Diresa/Red/M.Red/EE.SS: AREQUIPA/AREQUIPA CAYLLOMA/TODAS LAS MICRO REDES/</t>
    </r>
    <r>
      <rPr>
        <sz val="10"/>
        <color rgb="FF000000"/>
        <rFont val="Arial"/>
        <family val="2"/>
      </rPr>
      <t>CENTRO DE SALUD ESMERLDAS</t>
    </r>
  </si>
  <si>
    <t xml:space="preserve">Periodo:      ITrimestre      </t>
  </si>
  <si>
    <t>Diresa/Red/M.Red/EE.SS: AREQUIPA/AREQUIPA CAYLLOMA/TODAS LAS MICRO REDES/P.S.Cerro Juli</t>
  </si>
  <si>
    <t xml:space="preserve">Periodo:    I Trimestre        </t>
  </si>
  <si>
    <t>Diresa/Red/M.Red/EE.SS: AREQUIPA/AREQUIPA CAYLLOMA/TODAS LAS MICRO REDES/CESMA</t>
  </si>
  <si>
    <t>Periodo:                Junio - 2022</t>
  </si>
  <si>
    <t>Diresa/Red/M.Red/EE.SS: AREQUIPA/AREQUIPA CAYLLOMA/VICTOR RAUL HINOJOZA</t>
  </si>
  <si>
    <t xml:space="preserve">Periodo:          I SEMESTRE  </t>
  </si>
  <si>
    <t>Diresa/Red/M.Red/EE.SS: AREQUIPA/AREQUIPA CAYLLOMA/TODAS LAS MICRO REDES/TODOS LOS EE.SS</t>
  </si>
  <si>
    <t>Periodo:          IITRIMESTRE</t>
  </si>
  <si>
    <t>Periodo:         IITRIMESTRE</t>
  </si>
  <si>
    <t>Diresa/Red/M.Red/EE.SS: AREQUIPA/AREQUIPA CAYLLOMA/TODAS LAS MICRO REDES/CENTRO DE SALUD VICTOR RAUL HINOJOSA</t>
  </si>
  <si>
    <t>Periodo:          ISEMESTRE</t>
  </si>
  <si>
    <t>Diresa/Red/M.Red/EE.SS: AREQUIPA/AREQUIPA CAYLLOMA/TODAS LAS MICRO REDES/CENTRO DE SALUDVICTORRAUL HINOJOSA</t>
  </si>
  <si>
    <t>Periodo:      IITRIMESTRE</t>
  </si>
  <si>
    <t>Diresa/Red/M.Red/EE.SS: AREQUIPA/AREQUIPA CAYLLOMA/TODAS LAS MICRO REDES/13DEENERO</t>
  </si>
  <si>
    <t>Periodo:     IITRIMESTRE</t>
  </si>
  <si>
    <t>Diresa/Red/M.Red/EE.SS: AREQUIPA/AREQUIPA CAYLLOMA/TODAS LAS MICRO REDES/ESMERALDAS</t>
  </si>
  <si>
    <t>Periodo:        ISEMESTRE</t>
  </si>
  <si>
    <t>Periodo:        IITRIMESTRE</t>
  </si>
  <si>
    <t>Diresa/Red/M.Red/EE.SS: AREQUIPA/AREQUIPA CAYLLOMA/TODAS LAS MICRO REDES/CERRO JULI</t>
  </si>
  <si>
    <t>Periodo:         ISEMESTRE</t>
  </si>
  <si>
    <t>Periodo:                Julio - 2022</t>
  </si>
  <si>
    <t>ESMERALDAS</t>
  </si>
  <si>
    <t>Periodo:                Agosto - 2022</t>
  </si>
  <si>
    <t>Periodo:                Septiembre - 2022</t>
  </si>
  <si>
    <t>Periodo:      IIITRIMESTRE</t>
  </si>
  <si>
    <t>Diresa/Red/M.Red/EE.SS: AREQUIPA/AREQUIPA CAYLLOMA/TODAS LAS MICRO REDES/</t>
  </si>
  <si>
    <t>Periodo:        I IITRIMESTRE</t>
  </si>
  <si>
    <t>Diresa/Red/M.Red/EE.SS: AREQUIPA/AREQUIPA CAYLLOMA/TODAS LAS MICRO REDES/CSVICTORRAUL</t>
  </si>
  <si>
    <t>Periodo:     I IITRIMESTRE</t>
  </si>
  <si>
    <t>Periodo:    I IITRIMESTRE</t>
  </si>
  <si>
    <t>Periodo:       I IITRIMESTRE</t>
  </si>
  <si>
    <t>Periodo:                Octubre - 2022</t>
  </si>
  <si>
    <t>GGGG</t>
  </si>
  <si>
    <t>Periodo:                Noviembre - 2022</t>
  </si>
  <si>
    <t>Diresa/Red/M.Red/EE.SS: AREQUIPA/AREQUIPA CAYLLOMA/VICTOR RAUL HINOJOZA/I-3 -MR</t>
  </si>
  <si>
    <t>g</t>
  </si>
  <si>
    <t>Periodo:                Diciembre - 2022</t>
  </si>
  <si>
    <t>Periodo:               anual- 2022</t>
  </si>
  <si>
    <t>Periodo:                ivtrimestre - 2022</t>
  </si>
  <si>
    <t>Periodo:     I vTRIMESTRE</t>
  </si>
  <si>
    <t>Periodo:                iisemestre- 2022</t>
  </si>
  <si>
    <t>Periodo:         anual</t>
  </si>
  <si>
    <t>Periodo:     Iisemestre</t>
  </si>
  <si>
    <t>Periodo:     anual</t>
  </si>
  <si>
    <t>Diresa/Red/M.Red/EE.SS: AREQUIPA/AREQUIPA CAYLLOMA/TODAS LAS MICRO REDES/VICTOR RAUL</t>
  </si>
  <si>
    <t>Periodo:  IISEMESTRE</t>
  </si>
  <si>
    <t>Periodo:   ANUAL</t>
  </si>
  <si>
    <t>Periodo:       I ISEMESTRE</t>
  </si>
  <si>
    <t>Periodo:      ANUAL</t>
  </si>
  <si>
    <t>Periodo:    IVTRIMESTRE</t>
  </si>
  <si>
    <t>Periodo:  IVTRIMESTRE</t>
  </si>
  <si>
    <t>Periodo:    ANUAL</t>
  </si>
  <si>
    <t>Periodo: IVTRIMESTRE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</si>
</sst>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Malgun Gothic"/>
      <family val="2"/>
    </font>
    <font>
      <b/>
      <sz val="10"/>
      <color rgb="FF000000"/>
      <name val="Arial"/>
      <family val="2"/>
    </font>
    <font>
      <sz val="12"/>
      <color rgb="FF000000"/>
      <name val="Malgun Gothic"/>
      <family val="2"/>
    </font>
    <font>
      <sz val="11"/>
      <color rgb="FFFFFFFF"/>
      <name val="Segoe UI Emoji"/>
      <family val="2"/>
    </font>
    <font>
      <sz val="11"/>
      <color rgb="FFFFFFFF"/>
      <name val="Arial"/>
      <family val="2"/>
    </font>
    <font>
      <b/>
      <sz val="11"/>
      <color rgb="FF000000"/>
      <name val="Malgun Gothic"/>
      <family val="2"/>
    </font>
    <font>
      <sz val="11"/>
      <color rgb="FF000000"/>
      <name val="Segoe UI Light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Malgun Gothic"/>
      <family val="2"/>
    </font>
    <font>
      <b/>
      <sz val="10"/>
      <color rgb="FF000000"/>
      <name val="Arial"/>
      <family val="2"/>
    </font>
    <font>
      <sz val="12"/>
      <color rgb="FF000000"/>
      <name val="Malgun Gothic"/>
      <family val="2"/>
    </font>
    <font>
      <sz val="11"/>
      <color rgb="FFFFFFFF"/>
      <name val="Arial"/>
      <family val="2"/>
    </font>
    <font>
      <b/>
      <sz val="11"/>
      <color rgb="FF000000"/>
      <name val="Malgun Gothic"/>
      <family val="2"/>
    </font>
    <font>
      <sz val="11"/>
      <color rgb="FF000000"/>
      <name val="Segoe UI Light"/>
      <family val="2"/>
    </font>
    <font>
      <sz val="10"/>
      <color rgb="FF000000"/>
      <name val="Arial"/>
      <family val="2"/>
    </font>
    <font>
      <sz val="11"/>
      <color rgb="FFFFFFFF"/>
      <name val="Segoe UI Emoji"/>
      <family val="2"/>
    </font>
    <font>
      <sz val="11"/>
      <color rgb="FFFFFFFF"/>
      <name val="Segoe UI Emoji"/>
      <family val="2"/>
    </font>
    <font>
      <sz val="11"/>
      <color rgb="FF000000"/>
      <name val="Calibri"/>
      <family val="2"/>
    </font>
    <font>
      <sz val="11"/>
      <color rgb="FFFFFFFF"/>
      <name val="Segoe UI Emoji"/>
    </font>
    <font>
      <sz val="11"/>
      <color rgb="FF000000"/>
      <name val="Malgun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05B5FF"/>
        <bgColor rgb="FF05B5FF"/>
      </patternFill>
    </fill>
    <fill>
      <patternFill patternType="solid">
        <fgColor rgb="FFE7FCFF"/>
        <bgColor rgb="FFE7FCFF"/>
      </patternFill>
    </fill>
    <fill>
      <patternFill patternType="solid">
        <fgColor theme="0"/>
        <bgColor rgb="FFE7FC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2">
    <xf numFmtId="0" fontId="0" fillId="0" borderId="0"/>
    <xf numFmtId="0" fontId="9" fillId="0" borderId="0"/>
  </cellStyleXfs>
  <cellXfs count="90">
    <xf numFmtId="0" fontId="0" fillId="0" borderId="0" xfId="0"/>
    <xf numFmtId="0" fontId="1" fillId="0" borderId="0" xfId="0" applyFont="1" applyFill="1" applyBorder="1"/>
    <xf numFmtId="0" fontId="6" fillId="2" borderId="1" xfId="0" applyNumberFormat="1" applyFont="1" applyFill="1" applyBorder="1" applyAlignment="1">
      <alignment horizontal="center" vertical="top" wrapText="1" readingOrder="1"/>
    </xf>
    <xf numFmtId="0" fontId="7" fillId="0" borderId="1" xfId="0" applyNumberFormat="1" applyFont="1" applyFill="1" applyBorder="1" applyAlignment="1">
      <alignment vertical="top" wrapText="1" readingOrder="1"/>
    </xf>
    <xf numFmtId="0" fontId="7" fillId="3" borderId="1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0" fillId="0" borderId="0" xfId="0" applyFont="1" applyFill="1" applyBorder="1"/>
    <xf numFmtId="0" fontId="14" fillId="2" borderId="1" xfId="0" applyNumberFormat="1" applyFont="1" applyFill="1" applyBorder="1" applyAlignment="1">
      <alignment horizontal="center" vertical="top" wrapText="1" readingOrder="1"/>
    </xf>
    <xf numFmtId="0" fontId="15" fillId="0" borderId="1" xfId="0" applyNumberFormat="1" applyFont="1" applyFill="1" applyBorder="1" applyAlignment="1">
      <alignment vertical="top" wrapText="1" readingOrder="1"/>
    </xf>
    <xf numFmtId="0" fontId="15" fillId="3" borderId="1" xfId="0" applyNumberFormat="1" applyFont="1" applyFill="1" applyBorder="1" applyAlignment="1">
      <alignment vertical="top" wrapText="1" readingOrder="1"/>
    </xf>
    <xf numFmtId="0" fontId="16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" fillId="0" borderId="0" xfId="1" applyFont="1" applyFill="1" applyBorder="1"/>
    <xf numFmtId="0" fontId="6" fillId="2" borderId="1" xfId="1" applyNumberFormat="1" applyFont="1" applyFill="1" applyBorder="1" applyAlignment="1">
      <alignment horizontal="center" vertical="top" wrapText="1" readingOrder="1"/>
    </xf>
    <xf numFmtId="0" fontId="7" fillId="0" borderId="1" xfId="1" applyNumberFormat="1" applyFont="1" applyFill="1" applyBorder="1" applyAlignment="1">
      <alignment vertical="top" wrapText="1" readingOrder="1"/>
    </xf>
    <xf numFmtId="0" fontId="7" fillId="3" borderId="1" xfId="1" applyNumberFormat="1" applyFont="1" applyFill="1" applyBorder="1" applyAlignment="1">
      <alignment vertical="top" wrapText="1" readingOrder="1"/>
    </xf>
    <xf numFmtId="0" fontId="8" fillId="0" borderId="1" xfId="1" applyNumberFormat="1" applyFont="1" applyFill="1" applyBorder="1" applyAlignment="1">
      <alignment vertical="top" wrapText="1" readingOrder="1"/>
    </xf>
    <xf numFmtId="0" fontId="1" fillId="0" borderId="0" xfId="1" applyFont="1" applyFill="1" applyBorder="1"/>
    <xf numFmtId="0" fontId="6" fillId="2" borderId="1" xfId="1" applyNumberFormat="1" applyFont="1" applyFill="1" applyBorder="1" applyAlignment="1">
      <alignment horizontal="center" vertical="top" wrapText="1" readingOrder="1"/>
    </xf>
    <xf numFmtId="0" fontId="7" fillId="0" borderId="1" xfId="1" applyNumberFormat="1" applyFont="1" applyFill="1" applyBorder="1" applyAlignment="1">
      <alignment vertical="top" wrapText="1" readingOrder="1"/>
    </xf>
    <xf numFmtId="0" fontId="7" fillId="3" borderId="1" xfId="1" applyNumberFormat="1" applyFont="1" applyFill="1" applyBorder="1" applyAlignment="1">
      <alignment vertical="top" wrapText="1" readingOrder="1"/>
    </xf>
    <xf numFmtId="0" fontId="8" fillId="0" borderId="1" xfId="1" applyNumberFormat="1" applyFont="1" applyFill="1" applyBorder="1" applyAlignment="1">
      <alignment vertical="top" wrapText="1" readingOrder="1"/>
    </xf>
    <xf numFmtId="0" fontId="1" fillId="0" borderId="0" xfId="1" applyFont="1" applyFill="1" applyBorder="1"/>
    <xf numFmtId="0" fontId="6" fillId="2" borderId="1" xfId="1" applyNumberFormat="1" applyFont="1" applyFill="1" applyBorder="1" applyAlignment="1">
      <alignment horizontal="center" vertical="top" wrapText="1" readingOrder="1"/>
    </xf>
    <xf numFmtId="0" fontId="7" fillId="0" borderId="1" xfId="1" applyNumberFormat="1" applyFont="1" applyFill="1" applyBorder="1" applyAlignment="1">
      <alignment vertical="top" wrapText="1" readingOrder="1"/>
    </xf>
    <xf numFmtId="0" fontId="7" fillId="3" borderId="1" xfId="1" applyNumberFormat="1" applyFont="1" applyFill="1" applyBorder="1" applyAlignment="1">
      <alignment vertical="top" wrapText="1" readingOrder="1"/>
    </xf>
    <xf numFmtId="0" fontId="8" fillId="0" borderId="1" xfId="1" applyNumberFormat="1" applyFont="1" applyFill="1" applyBorder="1" applyAlignment="1">
      <alignment vertical="top" wrapText="1" readingOrder="1"/>
    </xf>
    <xf numFmtId="0" fontId="1" fillId="0" borderId="0" xfId="1" applyFont="1" applyFill="1" applyBorder="1"/>
    <xf numFmtId="0" fontId="6" fillId="2" borderId="1" xfId="1" applyNumberFormat="1" applyFont="1" applyFill="1" applyBorder="1" applyAlignment="1">
      <alignment horizontal="center" vertical="top" wrapText="1" readingOrder="1"/>
    </xf>
    <xf numFmtId="0" fontId="7" fillId="0" borderId="1" xfId="1" applyNumberFormat="1" applyFont="1" applyFill="1" applyBorder="1" applyAlignment="1">
      <alignment vertical="top" wrapText="1" readingOrder="1"/>
    </xf>
    <xf numFmtId="0" fontId="7" fillId="3" borderId="1" xfId="1" applyNumberFormat="1" applyFont="1" applyFill="1" applyBorder="1" applyAlignment="1">
      <alignment vertical="top" wrapText="1" readingOrder="1"/>
    </xf>
    <xf numFmtId="0" fontId="8" fillId="0" borderId="1" xfId="1" applyNumberFormat="1" applyFont="1" applyFill="1" applyBorder="1" applyAlignment="1">
      <alignment vertical="top" wrapText="1" readingOrder="1"/>
    </xf>
    <xf numFmtId="0" fontId="1" fillId="0" borderId="0" xfId="1" applyFont="1" applyFill="1" applyBorder="1"/>
    <xf numFmtId="0" fontId="6" fillId="2" borderId="1" xfId="1" applyNumberFormat="1" applyFont="1" applyFill="1" applyBorder="1" applyAlignment="1">
      <alignment horizontal="center" vertical="top" wrapText="1" readingOrder="1"/>
    </xf>
    <xf numFmtId="0" fontId="7" fillId="0" borderId="1" xfId="1" applyNumberFormat="1" applyFont="1" applyFill="1" applyBorder="1" applyAlignment="1">
      <alignment vertical="top" wrapText="1" readingOrder="1"/>
    </xf>
    <xf numFmtId="0" fontId="7" fillId="3" borderId="1" xfId="1" applyNumberFormat="1" applyFont="1" applyFill="1" applyBorder="1" applyAlignment="1">
      <alignment vertical="top" wrapText="1" readingOrder="1"/>
    </xf>
    <xf numFmtId="0" fontId="8" fillId="0" borderId="1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22" fillId="3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22" fillId="4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2" borderId="1" xfId="0" applyNumberFormat="1" applyFont="1" applyFill="1" applyBorder="1" applyAlignment="1">
      <alignment horizontal="center" vertical="center" wrapText="1" readingOrder="1"/>
    </xf>
    <xf numFmtId="0" fontId="1" fillId="2" borderId="4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10" fillId="0" borderId="0" xfId="0" applyFont="1" applyFill="1" applyBorder="1"/>
    <xf numFmtId="0" fontId="11" fillId="0" borderId="0" xfId="0" applyNumberFormat="1" applyFont="1" applyFill="1" applyBorder="1" applyAlignment="1">
      <alignment horizontal="center" vertical="top" wrapText="1" readingOrder="1"/>
    </xf>
    <xf numFmtId="0" fontId="12" fillId="0" borderId="0" xfId="0" applyNumberFormat="1" applyFont="1" applyFill="1" applyBorder="1" applyAlignment="1">
      <alignment vertical="top" wrapText="1" readingOrder="1"/>
    </xf>
    <xf numFmtId="0" fontId="13" fillId="0" borderId="0" xfId="0" applyNumberFormat="1" applyFont="1" applyFill="1" applyBorder="1" applyAlignment="1">
      <alignment vertical="top" wrapText="1" readingOrder="1"/>
    </xf>
    <xf numFmtId="0" fontId="10" fillId="2" borderId="4" xfId="0" applyNumberFormat="1" applyFont="1" applyFill="1" applyBorder="1" applyAlignment="1">
      <alignment vertical="top" wrapText="1"/>
    </xf>
    <xf numFmtId="0" fontId="10" fillId="0" borderId="2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18" fillId="2" borderId="1" xfId="1" applyNumberFormat="1" applyFont="1" applyFill="1" applyBorder="1" applyAlignment="1">
      <alignment horizontal="center" vertical="center" wrapText="1" readingOrder="1"/>
    </xf>
    <xf numFmtId="0" fontId="1" fillId="2" borderId="4" xfId="1" applyNumberFormat="1" applyFont="1" applyFill="1" applyBorder="1" applyAlignment="1">
      <alignment vertical="top" wrapText="1"/>
    </xf>
    <xf numFmtId="0" fontId="18" fillId="2" borderId="1" xfId="1" applyNumberFormat="1" applyFont="1" applyFill="1" applyBorder="1" applyAlignment="1">
      <alignment horizontal="center" vertical="top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1" fillId="0" borderId="3" xfId="1" applyNumberFormat="1" applyFont="1" applyFill="1" applyBorder="1" applyAlignment="1">
      <alignment vertical="top" wrapText="1"/>
    </xf>
    <xf numFmtId="0" fontId="1" fillId="0" borderId="0" xfId="1" applyFont="1" applyFill="1" applyBorder="1"/>
    <xf numFmtId="0" fontId="2" fillId="0" borderId="0" xfId="1" applyNumberFormat="1" applyFont="1" applyFill="1" applyBorder="1" applyAlignment="1">
      <alignment horizontal="center" vertical="top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19" fillId="2" borderId="1" xfId="0" applyNumberFormat="1" applyFont="1" applyFill="1" applyBorder="1" applyAlignment="1">
      <alignment horizontal="center" vertical="center" wrapText="1" readingOrder="1"/>
    </xf>
    <xf numFmtId="0" fontId="19" fillId="2" borderId="1" xfId="0" applyNumberFormat="1" applyFont="1" applyFill="1" applyBorder="1" applyAlignment="1">
      <alignment horizontal="center" vertical="top" wrapText="1" readingOrder="1"/>
    </xf>
    <xf numFmtId="0" fontId="21" fillId="2" borderId="1" xfId="0" applyNumberFormat="1" applyFont="1" applyFill="1" applyBorder="1" applyAlignment="1">
      <alignment horizontal="center" vertical="center" wrapText="1" readingOrder="1"/>
    </xf>
    <xf numFmtId="0" fontId="21" fillId="2" borderId="1" xfId="0" applyNumberFormat="1" applyFont="1" applyFill="1" applyBorder="1" applyAlignment="1">
      <alignment horizontal="center" vertical="top" wrapText="1" readingOrder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772668</xdr:colOff>
      <xdr:row>45</xdr:row>
      <xdr:rowOff>418480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1</xdr:col>
      <xdr:colOff>772668</xdr:colOff>
      <xdr:row>68</xdr:row>
      <xdr:rowOff>418480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1</xdr:col>
      <xdr:colOff>772668</xdr:colOff>
      <xdr:row>91</xdr:row>
      <xdr:rowOff>418480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772668</xdr:colOff>
      <xdr:row>114</xdr:row>
      <xdr:rowOff>418480</xdr:rowOff>
    </xdr:to>
    <xdr:pic>
      <xdr:nvPicPr>
        <xdr:cNvPr id="7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1</xdr:col>
      <xdr:colOff>810768</xdr:colOff>
      <xdr:row>0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202044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772668</xdr:colOff>
      <xdr:row>25</xdr:row>
      <xdr:rowOff>418480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496050"/>
          <a:ext cx="202044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772668</xdr:colOff>
      <xdr:row>48</xdr:row>
      <xdr:rowOff>418480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277600"/>
          <a:ext cx="202044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772668</xdr:colOff>
      <xdr:row>74</xdr:row>
      <xdr:rowOff>418480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6630650"/>
          <a:ext cx="202044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1</xdr:col>
      <xdr:colOff>772668</xdr:colOff>
      <xdr:row>98</xdr:row>
      <xdr:rowOff>418480</xdr:rowOff>
    </xdr:to>
    <xdr:pic>
      <xdr:nvPicPr>
        <xdr:cNvPr id="7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1602700"/>
          <a:ext cx="202044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121</xdr:row>
      <xdr:rowOff>0</xdr:rowOff>
    </xdr:from>
    <xdr:to>
      <xdr:col>1</xdr:col>
      <xdr:colOff>772668</xdr:colOff>
      <xdr:row>121</xdr:row>
      <xdr:rowOff>418480</xdr:rowOff>
    </xdr:to>
    <xdr:pic>
      <xdr:nvPicPr>
        <xdr:cNvPr id="8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6384250"/>
          <a:ext cx="2020443" cy="1898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772668</xdr:colOff>
      <xdr:row>24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430018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772668</xdr:colOff>
      <xdr:row>47</xdr:row>
      <xdr:rowOff>418480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58518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1</xdr:col>
      <xdr:colOff>772668</xdr:colOff>
      <xdr:row>71</xdr:row>
      <xdr:rowOff>418480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1094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1</xdr:col>
      <xdr:colOff>772668</xdr:colOff>
      <xdr:row>94</xdr:row>
      <xdr:rowOff>418480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13474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118</xdr:row>
      <xdr:rowOff>0</xdr:rowOff>
    </xdr:from>
    <xdr:to>
      <xdr:col>1</xdr:col>
      <xdr:colOff>772668</xdr:colOff>
      <xdr:row>118</xdr:row>
      <xdr:rowOff>418480</xdr:rowOff>
    </xdr:to>
    <xdr:pic>
      <xdr:nvPicPr>
        <xdr:cNvPr id="7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2</xdr:row>
          <xdr:rowOff>47625</xdr:rowOff>
        </xdr:from>
        <xdr:to>
          <xdr:col>8</xdr:col>
          <xdr:colOff>342900</xdr:colOff>
          <xdr:row>2</xdr:row>
          <xdr:rowOff>438150</xdr:rowOff>
        </xdr:to>
        <xdr:sp macro="" textlink="">
          <xdr:nvSpPr>
            <xdr:cNvPr id="15361" name="Button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  <a:p>
              <a:pPr algn="ctr" rtl="0">
                <a:defRPr sz="1000"/>
              </a:pPr>
              <a:endPara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25</xdr:row>
          <xdr:rowOff>47625</xdr:rowOff>
        </xdr:from>
        <xdr:to>
          <xdr:col>8</xdr:col>
          <xdr:colOff>342900</xdr:colOff>
          <xdr:row>25</xdr:row>
          <xdr:rowOff>438150</xdr:rowOff>
        </xdr:to>
        <xdr:sp macro="" textlink="">
          <xdr:nvSpPr>
            <xdr:cNvPr id="15362" name="Button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  <a:p>
              <a:pPr algn="ctr" rtl="0">
                <a:defRPr sz="1000"/>
              </a:pPr>
              <a:endPara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48</xdr:row>
          <xdr:rowOff>47625</xdr:rowOff>
        </xdr:from>
        <xdr:to>
          <xdr:col>8</xdr:col>
          <xdr:colOff>342900</xdr:colOff>
          <xdr:row>48</xdr:row>
          <xdr:rowOff>438150</xdr:rowOff>
        </xdr:to>
        <xdr:sp macro="" textlink="">
          <xdr:nvSpPr>
            <xdr:cNvPr id="15363" name="Button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  <a:p>
              <a:pPr algn="ctr" rtl="0">
                <a:defRPr sz="1000"/>
              </a:pPr>
              <a:endPara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71</xdr:row>
          <xdr:rowOff>47625</xdr:rowOff>
        </xdr:from>
        <xdr:to>
          <xdr:col>8</xdr:col>
          <xdr:colOff>342900</xdr:colOff>
          <xdr:row>71</xdr:row>
          <xdr:rowOff>438150</xdr:rowOff>
        </xdr:to>
        <xdr:sp macro="" textlink="">
          <xdr:nvSpPr>
            <xdr:cNvPr id="15364" name="Button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  <a:p>
              <a:pPr algn="ctr" rtl="0">
                <a:defRPr sz="1000"/>
              </a:pPr>
              <a:endPara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92</xdr:row>
      <xdr:rowOff>0</xdr:rowOff>
    </xdr:from>
    <xdr:to>
      <xdr:col>1</xdr:col>
      <xdr:colOff>772668</xdr:colOff>
      <xdr:row>92</xdr:row>
      <xdr:rowOff>418480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94</xdr:row>
          <xdr:rowOff>47625</xdr:rowOff>
        </xdr:from>
        <xdr:to>
          <xdr:col>8</xdr:col>
          <xdr:colOff>342900</xdr:colOff>
          <xdr:row>94</xdr:row>
          <xdr:rowOff>438150</xdr:rowOff>
        </xdr:to>
        <xdr:sp macro="" textlink="">
          <xdr:nvSpPr>
            <xdr:cNvPr id="15365" name="Button 5" hidden="1">
              <a:extLst>
                <a:ext uri="{63B3BB69-23CF-44E3-9099-C40C66FF867C}">
                  <a14:compatExt spid="_x0000_s15365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  <a:p>
              <a:pPr algn="ctr" rtl="0">
                <a:defRPr sz="1000"/>
              </a:pPr>
              <a:endPara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115</xdr:row>
      <xdr:rowOff>0</xdr:rowOff>
    </xdr:from>
    <xdr:to>
      <xdr:col>1</xdr:col>
      <xdr:colOff>772668</xdr:colOff>
      <xdr:row>115</xdr:row>
      <xdr:rowOff>418480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117</xdr:row>
          <xdr:rowOff>47625</xdr:rowOff>
        </xdr:from>
        <xdr:to>
          <xdr:col>8</xdr:col>
          <xdr:colOff>342900</xdr:colOff>
          <xdr:row>117</xdr:row>
          <xdr:rowOff>438150</xdr:rowOff>
        </xdr:to>
        <xdr:sp macro="" textlink="">
          <xdr:nvSpPr>
            <xdr:cNvPr id="15366" name="Button 6" hidden="1">
              <a:extLst>
                <a:ext uri="{63B3BB69-23CF-44E3-9099-C40C66FF867C}">
                  <a14:compatExt spid="_x0000_s15366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  <a:p>
              <a:pPr algn="ctr" rtl="0">
                <a:defRPr sz="1000"/>
              </a:pPr>
              <a:endPara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248275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820275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4392275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1</xdr:col>
      <xdr:colOff>772668</xdr:colOff>
      <xdr:row>92</xdr:row>
      <xdr:rowOff>418480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8964275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772668</xdr:colOff>
      <xdr:row>115</xdr:row>
      <xdr:rowOff>418480</xdr:rowOff>
    </xdr:to>
    <xdr:pic>
      <xdr:nvPicPr>
        <xdr:cNvPr id="7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3536275"/>
          <a:ext cx="2877693" cy="18988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229225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801225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4373225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772668</xdr:colOff>
      <xdr:row>110</xdr:row>
      <xdr:rowOff>418480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2583775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133</xdr:row>
      <xdr:rowOff>0</xdr:rowOff>
    </xdr:from>
    <xdr:to>
      <xdr:col>1</xdr:col>
      <xdr:colOff>772668</xdr:colOff>
      <xdr:row>133</xdr:row>
      <xdr:rowOff>418480</xdr:rowOff>
    </xdr:to>
    <xdr:pic>
      <xdr:nvPicPr>
        <xdr:cNvPr id="7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7155775"/>
          <a:ext cx="2877693" cy="18988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20518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305425"/>
          <a:ext cx="2620518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877425"/>
          <a:ext cx="2620518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4449425"/>
          <a:ext cx="2620518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1</xdr:col>
      <xdr:colOff>772668</xdr:colOff>
      <xdr:row>92</xdr:row>
      <xdr:rowOff>418480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21425"/>
          <a:ext cx="2620518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772668</xdr:colOff>
      <xdr:row>116</xdr:row>
      <xdr:rowOff>418480</xdr:rowOff>
    </xdr:to>
    <xdr:pic>
      <xdr:nvPicPr>
        <xdr:cNvPr id="7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3783925"/>
          <a:ext cx="2620518" cy="18988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514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48</xdr:row>
          <xdr:rowOff>47625</xdr:rowOff>
        </xdr:from>
        <xdr:to>
          <xdr:col>8</xdr:col>
          <xdr:colOff>342900</xdr:colOff>
          <xdr:row>48</xdr:row>
          <xdr:rowOff>438150</xdr:rowOff>
        </xdr:to>
        <xdr:sp macro="" textlink="">
          <xdr:nvSpPr>
            <xdr:cNvPr id="19457" name="Button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  <a:p>
              <a:pPr algn="ctr" rtl="0">
                <a:defRPr sz="1000"/>
              </a:pPr>
              <a:endPara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70</xdr:row>
      <xdr:rowOff>0</xdr:rowOff>
    </xdr:from>
    <xdr:to>
      <xdr:col>1</xdr:col>
      <xdr:colOff>772668</xdr:colOff>
      <xdr:row>70</xdr:row>
      <xdr:rowOff>418480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72</xdr:row>
          <xdr:rowOff>47625</xdr:rowOff>
        </xdr:from>
        <xdr:to>
          <xdr:col>8</xdr:col>
          <xdr:colOff>342900</xdr:colOff>
          <xdr:row>72</xdr:row>
          <xdr:rowOff>438150</xdr:rowOff>
        </xdr:to>
        <xdr:sp macro="" textlink="">
          <xdr:nvSpPr>
            <xdr:cNvPr id="19458" name="Button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  <a:p>
              <a:pPr algn="ctr" rtl="0">
                <a:defRPr sz="1000"/>
              </a:pPr>
              <a:endPara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93</xdr:row>
      <xdr:rowOff>0</xdr:rowOff>
    </xdr:from>
    <xdr:to>
      <xdr:col>1</xdr:col>
      <xdr:colOff>772668</xdr:colOff>
      <xdr:row>93</xdr:row>
      <xdr:rowOff>418480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95</xdr:row>
          <xdr:rowOff>47625</xdr:rowOff>
        </xdr:from>
        <xdr:to>
          <xdr:col>8</xdr:col>
          <xdr:colOff>342900</xdr:colOff>
          <xdr:row>95</xdr:row>
          <xdr:rowOff>438150</xdr:rowOff>
        </xdr:to>
        <xdr:sp macro="" textlink="">
          <xdr:nvSpPr>
            <xdr:cNvPr id="19459" name="Button 3" hidden="1">
              <a:extLst>
                <a:ext uri="{63B3BB69-23CF-44E3-9099-C40C66FF867C}">
                  <a14:compatExt spid="_x0000_s19459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  <a:p>
              <a:pPr algn="ctr" rtl="0">
                <a:defRPr sz="1000"/>
              </a:pPr>
              <a:endPara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116</xdr:row>
      <xdr:rowOff>0</xdr:rowOff>
    </xdr:from>
    <xdr:to>
      <xdr:col>1</xdr:col>
      <xdr:colOff>772668</xdr:colOff>
      <xdr:row>116</xdr:row>
      <xdr:rowOff>418480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118</xdr:row>
          <xdr:rowOff>47625</xdr:rowOff>
        </xdr:from>
        <xdr:to>
          <xdr:col>8</xdr:col>
          <xdr:colOff>342900</xdr:colOff>
          <xdr:row>118</xdr:row>
          <xdr:rowOff>438150</xdr:rowOff>
        </xdr:to>
        <xdr:sp macro="" textlink="">
          <xdr:nvSpPr>
            <xdr:cNvPr id="19460" name="Button 4" hidden="1">
              <a:extLst>
                <a:ext uri="{63B3BB69-23CF-44E3-9099-C40C66FF867C}">
                  <a14:compatExt spid="_x0000_s19460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  <a:p>
              <a:pPr algn="ctr" rtl="0">
                <a:defRPr sz="1000"/>
              </a:pPr>
              <a:endPara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5143" cy="1898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2</xdr:row>
          <xdr:rowOff>47625</xdr:rowOff>
        </xdr:from>
        <xdr:to>
          <xdr:col>8</xdr:col>
          <xdr:colOff>342900</xdr:colOff>
          <xdr:row>2</xdr:row>
          <xdr:rowOff>438150</xdr:rowOff>
        </xdr:to>
        <xdr:sp macro="" textlink="">
          <xdr:nvSpPr>
            <xdr:cNvPr id="20481" name="Button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  <a:p>
              <a:pPr algn="ctr" rtl="0">
                <a:defRPr sz="1000"/>
              </a:pPr>
              <a:endPara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7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514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48</xdr:row>
          <xdr:rowOff>47625</xdr:rowOff>
        </xdr:from>
        <xdr:to>
          <xdr:col>8</xdr:col>
          <xdr:colOff>342900</xdr:colOff>
          <xdr:row>48</xdr:row>
          <xdr:rowOff>438150</xdr:rowOff>
        </xdr:to>
        <xdr:sp macro="" textlink="">
          <xdr:nvSpPr>
            <xdr:cNvPr id="20482" name="Button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  <a:p>
              <a:pPr algn="ctr" rtl="0">
                <a:defRPr sz="1000"/>
              </a:pPr>
              <a:endPara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71</xdr:row>
          <xdr:rowOff>47625</xdr:rowOff>
        </xdr:from>
        <xdr:to>
          <xdr:col>8</xdr:col>
          <xdr:colOff>342900</xdr:colOff>
          <xdr:row>71</xdr:row>
          <xdr:rowOff>438150</xdr:rowOff>
        </xdr:to>
        <xdr:sp macro="" textlink="">
          <xdr:nvSpPr>
            <xdr:cNvPr id="20483" name="Button 3" hidden="1">
              <a:extLst>
                <a:ext uri="{63B3BB69-23CF-44E3-9099-C40C66FF867C}">
                  <a14:compatExt spid="_x0000_s20483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  <a:p>
              <a:pPr algn="ctr" rtl="0">
                <a:defRPr sz="1000"/>
              </a:pPr>
              <a:endPara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92</xdr:row>
      <xdr:rowOff>0</xdr:rowOff>
    </xdr:from>
    <xdr:to>
      <xdr:col>1</xdr:col>
      <xdr:colOff>772668</xdr:colOff>
      <xdr:row>92</xdr:row>
      <xdr:rowOff>418480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94</xdr:row>
          <xdr:rowOff>47625</xdr:rowOff>
        </xdr:from>
        <xdr:to>
          <xdr:col>8</xdr:col>
          <xdr:colOff>342900</xdr:colOff>
          <xdr:row>94</xdr:row>
          <xdr:rowOff>438150</xdr:rowOff>
        </xdr:to>
        <xdr:sp macro="" textlink="">
          <xdr:nvSpPr>
            <xdr:cNvPr id="20484" name="Button 4" hidden="1">
              <a:extLst>
                <a:ext uri="{63B3BB69-23CF-44E3-9099-C40C66FF867C}">
                  <a14:compatExt spid="_x0000_s20484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  <a:p>
              <a:pPr algn="ctr" rtl="0">
                <a:defRPr sz="1000"/>
              </a:pPr>
              <a:endPara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115</xdr:row>
      <xdr:rowOff>0</xdr:rowOff>
    </xdr:from>
    <xdr:to>
      <xdr:col>1</xdr:col>
      <xdr:colOff>772668</xdr:colOff>
      <xdr:row>115</xdr:row>
      <xdr:rowOff>418480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117</xdr:row>
          <xdr:rowOff>47625</xdr:rowOff>
        </xdr:from>
        <xdr:to>
          <xdr:col>8</xdr:col>
          <xdr:colOff>342900</xdr:colOff>
          <xdr:row>117</xdr:row>
          <xdr:rowOff>438150</xdr:rowOff>
        </xdr:to>
        <xdr:sp macro="" textlink="">
          <xdr:nvSpPr>
            <xdr:cNvPr id="20485" name="Button 5" hidden="1">
              <a:extLst>
                <a:ext uri="{63B3BB69-23CF-44E3-9099-C40C66FF867C}">
                  <a14:compatExt spid="_x0000_s20485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  <a:p>
              <a:pPr algn="ctr" rtl="0">
                <a:defRPr sz="1000"/>
              </a:pPr>
              <a:endPara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5143" cy="1898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25</xdr:row>
          <xdr:rowOff>47625</xdr:rowOff>
        </xdr:from>
        <xdr:to>
          <xdr:col>8</xdr:col>
          <xdr:colOff>342900</xdr:colOff>
          <xdr:row>25</xdr:row>
          <xdr:rowOff>438150</xdr:rowOff>
        </xdr:to>
        <xdr:sp macro="" textlink="">
          <xdr:nvSpPr>
            <xdr:cNvPr id="21505" name="Button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  <a:p>
              <a:pPr algn="ctr" rtl="0">
                <a:defRPr sz="1000"/>
              </a:pPr>
              <a:endPara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48</xdr:row>
          <xdr:rowOff>47625</xdr:rowOff>
        </xdr:from>
        <xdr:to>
          <xdr:col>8</xdr:col>
          <xdr:colOff>342900</xdr:colOff>
          <xdr:row>48</xdr:row>
          <xdr:rowOff>438150</xdr:rowOff>
        </xdr:to>
        <xdr:sp macro="" textlink="">
          <xdr:nvSpPr>
            <xdr:cNvPr id="21506" name="Button 2" hidden="1">
              <a:extLst>
                <a:ext uri="{63B3BB69-23CF-44E3-9099-C40C66FF867C}">
                  <a14:compatExt spid="_x0000_s21506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  <a:p>
              <a:pPr algn="ctr" rtl="0">
                <a:defRPr sz="1000"/>
              </a:pPr>
              <a:endPara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71</xdr:row>
          <xdr:rowOff>47625</xdr:rowOff>
        </xdr:from>
        <xdr:to>
          <xdr:col>8</xdr:col>
          <xdr:colOff>342900</xdr:colOff>
          <xdr:row>71</xdr:row>
          <xdr:rowOff>438150</xdr:rowOff>
        </xdr:to>
        <xdr:sp macro="" textlink="">
          <xdr:nvSpPr>
            <xdr:cNvPr id="21507" name="Button 3" hidden="1">
              <a:extLst>
                <a:ext uri="{63B3BB69-23CF-44E3-9099-C40C66FF867C}">
                  <a14:compatExt spid="_x0000_s2150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  <a:p>
              <a:pPr algn="ctr" rtl="0">
                <a:defRPr sz="1000"/>
              </a:pPr>
              <a:endPara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92</xdr:row>
      <xdr:rowOff>0</xdr:rowOff>
    </xdr:from>
    <xdr:to>
      <xdr:col>1</xdr:col>
      <xdr:colOff>772668</xdr:colOff>
      <xdr:row>92</xdr:row>
      <xdr:rowOff>418480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94</xdr:row>
          <xdr:rowOff>47625</xdr:rowOff>
        </xdr:from>
        <xdr:to>
          <xdr:col>8</xdr:col>
          <xdr:colOff>342900</xdr:colOff>
          <xdr:row>94</xdr:row>
          <xdr:rowOff>438150</xdr:rowOff>
        </xdr:to>
        <xdr:sp macro="" textlink="">
          <xdr:nvSpPr>
            <xdr:cNvPr id="21508" name="Button 4" hidden="1">
              <a:extLst>
                <a:ext uri="{63B3BB69-23CF-44E3-9099-C40C66FF867C}">
                  <a14:compatExt spid="_x0000_s21508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  <a:p>
              <a:pPr algn="ctr" rtl="0">
                <a:defRPr sz="1000"/>
              </a:pPr>
              <a:endPara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115</xdr:row>
      <xdr:rowOff>0</xdr:rowOff>
    </xdr:from>
    <xdr:to>
      <xdr:col>1</xdr:col>
      <xdr:colOff>772668</xdr:colOff>
      <xdr:row>115</xdr:row>
      <xdr:rowOff>418480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117</xdr:row>
          <xdr:rowOff>47625</xdr:rowOff>
        </xdr:from>
        <xdr:to>
          <xdr:col>8</xdr:col>
          <xdr:colOff>342900</xdr:colOff>
          <xdr:row>117</xdr:row>
          <xdr:rowOff>438150</xdr:rowOff>
        </xdr:to>
        <xdr:sp macro="" textlink="">
          <xdr:nvSpPr>
            <xdr:cNvPr id="21509" name="Button 5" hidden="1">
              <a:extLst>
                <a:ext uri="{63B3BB69-23CF-44E3-9099-C40C66FF867C}">
                  <a14:compatExt spid="_x0000_s21509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  <a:p>
              <a:pPr algn="ctr" rtl="0">
                <a:defRPr sz="1000"/>
              </a:pPr>
              <a:endPara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1</xdr:col>
      <xdr:colOff>772668</xdr:colOff>
      <xdr:row>93</xdr:row>
      <xdr:rowOff>418480</xdr:rowOff>
    </xdr:to>
    <xdr:pic>
      <xdr:nvPicPr>
        <xdr:cNvPr id="7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772668</xdr:colOff>
      <xdr:row>117</xdr:row>
      <xdr:rowOff>418480</xdr:rowOff>
    </xdr:to>
    <xdr:pic>
      <xdr:nvPicPr>
        <xdr:cNvPr id="8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772668</xdr:colOff>
      <xdr:row>45</xdr:row>
      <xdr:rowOff>418480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1</xdr:col>
      <xdr:colOff>772668</xdr:colOff>
      <xdr:row>92</xdr:row>
      <xdr:rowOff>418480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772668</xdr:colOff>
      <xdr:row>115</xdr:row>
      <xdr:rowOff>418480</xdr:rowOff>
    </xdr:to>
    <xdr:pic>
      <xdr:nvPicPr>
        <xdr:cNvPr id="7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1</xdr:col>
      <xdr:colOff>772668</xdr:colOff>
      <xdr:row>92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772668</xdr:colOff>
      <xdr:row>115</xdr:row>
      <xdr:rowOff>418480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24</xdr:row>
          <xdr:rowOff>47625</xdr:rowOff>
        </xdr:from>
        <xdr:to>
          <xdr:col>8</xdr:col>
          <xdr:colOff>342900</xdr:colOff>
          <xdr:row>24</xdr:row>
          <xdr:rowOff>438150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  <a:p>
              <a:pPr algn="ctr" rtl="0">
                <a:defRPr sz="1000"/>
              </a:pPr>
              <a:endPara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48</xdr:row>
          <xdr:rowOff>47625</xdr:rowOff>
        </xdr:from>
        <xdr:to>
          <xdr:col>8</xdr:col>
          <xdr:colOff>342900</xdr:colOff>
          <xdr:row>48</xdr:row>
          <xdr:rowOff>438150</xdr:rowOff>
        </xdr:to>
        <xdr:sp macro="" textlink="">
          <xdr:nvSpPr>
            <xdr:cNvPr id="6146" name="Butto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  <a:p>
              <a:pPr algn="ctr" rtl="0">
                <a:defRPr sz="1000"/>
              </a:pPr>
              <a:endPara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71</xdr:row>
          <xdr:rowOff>47625</xdr:rowOff>
        </xdr:from>
        <xdr:to>
          <xdr:col>8</xdr:col>
          <xdr:colOff>342900</xdr:colOff>
          <xdr:row>71</xdr:row>
          <xdr:rowOff>438150</xdr:rowOff>
        </xdr:to>
        <xdr:sp macro="" textlink="">
          <xdr:nvSpPr>
            <xdr:cNvPr id="6147" name="Button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  <a:p>
              <a:pPr algn="ctr" rtl="0">
                <a:defRPr sz="1000"/>
              </a:pPr>
              <a:endPara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94</xdr:row>
          <xdr:rowOff>47625</xdr:rowOff>
        </xdr:from>
        <xdr:to>
          <xdr:col>8</xdr:col>
          <xdr:colOff>342900</xdr:colOff>
          <xdr:row>94</xdr:row>
          <xdr:rowOff>438150</xdr:rowOff>
        </xdr:to>
        <xdr:sp macro="" textlink="">
          <xdr:nvSpPr>
            <xdr:cNvPr id="6148" name="Button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  <a:p>
              <a:pPr algn="ctr" rtl="0">
                <a:defRPr sz="1000"/>
              </a:pPr>
              <a:endPara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117</xdr:row>
          <xdr:rowOff>47625</xdr:rowOff>
        </xdr:from>
        <xdr:to>
          <xdr:col>8</xdr:col>
          <xdr:colOff>342900</xdr:colOff>
          <xdr:row>117</xdr:row>
          <xdr:rowOff>438150</xdr:rowOff>
        </xdr:to>
        <xdr:sp macro="" textlink="">
          <xdr:nvSpPr>
            <xdr:cNvPr id="6149" name="Button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  <a:p>
              <a:pPr algn="ctr" rtl="0">
                <a:defRPr sz="1000"/>
              </a:pPr>
              <a:endPara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772668</xdr:colOff>
      <xdr:row>45</xdr:row>
      <xdr:rowOff>418480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1</xdr:col>
      <xdr:colOff>772668</xdr:colOff>
      <xdr:row>68</xdr:row>
      <xdr:rowOff>418480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1</xdr:col>
      <xdr:colOff>772668</xdr:colOff>
      <xdr:row>91</xdr:row>
      <xdr:rowOff>418480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772668</xdr:colOff>
      <xdr:row>114</xdr:row>
      <xdr:rowOff>418480</xdr:rowOff>
    </xdr:to>
    <xdr:pic>
      <xdr:nvPicPr>
        <xdr:cNvPr id="7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1</xdr:col>
      <xdr:colOff>772668</xdr:colOff>
      <xdr:row>92</xdr:row>
      <xdr:rowOff>418480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772668</xdr:colOff>
      <xdr:row>115</xdr:row>
      <xdr:rowOff>418480</xdr:rowOff>
    </xdr:to>
    <xdr:pic>
      <xdr:nvPicPr>
        <xdr:cNvPr id="7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1</xdr:col>
      <xdr:colOff>772668</xdr:colOff>
      <xdr:row>92</xdr:row>
      <xdr:rowOff>418480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772668</xdr:colOff>
      <xdr:row>115</xdr:row>
      <xdr:rowOff>418480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2</xdr:row>
          <xdr:rowOff>47625</xdr:rowOff>
        </xdr:from>
        <xdr:to>
          <xdr:col>8</xdr:col>
          <xdr:colOff>342900</xdr:colOff>
          <xdr:row>2</xdr:row>
          <xdr:rowOff>438150</xdr:rowOff>
        </xdr:to>
        <xdr:sp macro="" textlink="">
          <xdr:nvSpPr>
            <xdr:cNvPr id="10241" name="Button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  <a:p>
              <a:pPr algn="ctr" rtl="0">
                <a:defRPr sz="1000"/>
              </a:pPr>
              <a:endPara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25</xdr:row>
          <xdr:rowOff>47625</xdr:rowOff>
        </xdr:from>
        <xdr:to>
          <xdr:col>8</xdr:col>
          <xdr:colOff>342900</xdr:colOff>
          <xdr:row>25</xdr:row>
          <xdr:rowOff>438150</xdr:rowOff>
        </xdr:to>
        <xdr:sp macro="" textlink="">
          <xdr:nvSpPr>
            <xdr:cNvPr id="10242" name="Button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  <a:p>
              <a:pPr algn="ctr" rtl="0">
                <a:defRPr sz="1000"/>
              </a:pPr>
              <a:endPara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48</xdr:row>
          <xdr:rowOff>47625</xdr:rowOff>
        </xdr:from>
        <xdr:to>
          <xdr:col>8</xdr:col>
          <xdr:colOff>342900</xdr:colOff>
          <xdr:row>48</xdr:row>
          <xdr:rowOff>438150</xdr:rowOff>
        </xdr:to>
        <xdr:sp macro="" textlink="">
          <xdr:nvSpPr>
            <xdr:cNvPr id="10243" name="Button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  <a:p>
              <a:pPr algn="ctr" rtl="0">
                <a:defRPr sz="1000"/>
              </a:pPr>
              <a:endPara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71</xdr:row>
          <xdr:rowOff>47625</xdr:rowOff>
        </xdr:from>
        <xdr:to>
          <xdr:col>8</xdr:col>
          <xdr:colOff>342900</xdr:colOff>
          <xdr:row>71</xdr:row>
          <xdr:rowOff>438150</xdr:rowOff>
        </xdr:to>
        <xdr:sp macro="" textlink="">
          <xdr:nvSpPr>
            <xdr:cNvPr id="10244" name="Button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  <a:p>
              <a:pPr algn="ctr" rtl="0">
                <a:defRPr sz="1000"/>
              </a:pPr>
              <a:endPara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94</xdr:row>
          <xdr:rowOff>47625</xdr:rowOff>
        </xdr:from>
        <xdr:to>
          <xdr:col>8</xdr:col>
          <xdr:colOff>342900</xdr:colOff>
          <xdr:row>94</xdr:row>
          <xdr:rowOff>438150</xdr:rowOff>
        </xdr:to>
        <xdr:sp macro="" textlink="">
          <xdr:nvSpPr>
            <xdr:cNvPr id="10245" name="Button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  <a:p>
              <a:pPr algn="ctr" rtl="0">
                <a:defRPr sz="1000"/>
              </a:pPr>
              <a:endPara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117</xdr:row>
          <xdr:rowOff>47625</xdr:rowOff>
        </xdr:from>
        <xdr:to>
          <xdr:col>8</xdr:col>
          <xdr:colOff>342900</xdr:colOff>
          <xdr:row>117</xdr:row>
          <xdr:rowOff>438150</xdr:rowOff>
        </xdr:to>
        <xdr:sp macro="" textlink="">
          <xdr:nvSpPr>
            <xdr:cNvPr id="10246" name="Button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  <a:p>
              <a:pPr algn="ctr" rtl="0">
                <a:defRPr sz="1000"/>
              </a:pPr>
              <a:endPara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1</xdr:col>
      <xdr:colOff>772668</xdr:colOff>
      <xdr:row>92</xdr:row>
      <xdr:rowOff>418480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772668</xdr:colOff>
      <xdr:row>115</xdr:row>
      <xdr:rowOff>418480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2</xdr:row>
          <xdr:rowOff>47625</xdr:rowOff>
        </xdr:from>
        <xdr:to>
          <xdr:col>8</xdr:col>
          <xdr:colOff>342900</xdr:colOff>
          <xdr:row>2</xdr:row>
          <xdr:rowOff>438150</xdr:rowOff>
        </xdr:to>
        <xdr:sp macro="" textlink="">
          <xdr:nvSpPr>
            <xdr:cNvPr id="9217" name="Butto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  <a:p>
              <a:pPr algn="ctr" rtl="0">
                <a:defRPr sz="1000"/>
              </a:pPr>
              <a:endPara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25</xdr:row>
          <xdr:rowOff>47625</xdr:rowOff>
        </xdr:from>
        <xdr:to>
          <xdr:col>8</xdr:col>
          <xdr:colOff>342900</xdr:colOff>
          <xdr:row>25</xdr:row>
          <xdr:rowOff>438150</xdr:rowOff>
        </xdr:to>
        <xdr:sp macro="" textlink="">
          <xdr:nvSpPr>
            <xdr:cNvPr id="9218" name="Button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  <a:p>
              <a:pPr algn="ctr" rtl="0">
                <a:defRPr sz="1000"/>
              </a:pPr>
              <a:endPara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48</xdr:row>
          <xdr:rowOff>47625</xdr:rowOff>
        </xdr:from>
        <xdr:to>
          <xdr:col>8</xdr:col>
          <xdr:colOff>342900</xdr:colOff>
          <xdr:row>48</xdr:row>
          <xdr:rowOff>438150</xdr:rowOff>
        </xdr:to>
        <xdr:sp macro="" textlink="">
          <xdr:nvSpPr>
            <xdr:cNvPr id="9219" name="Button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  <a:p>
              <a:pPr algn="ctr" rtl="0">
                <a:defRPr sz="1000"/>
              </a:pPr>
              <a:endPara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71</xdr:row>
          <xdr:rowOff>47625</xdr:rowOff>
        </xdr:from>
        <xdr:to>
          <xdr:col>8</xdr:col>
          <xdr:colOff>342900</xdr:colOff>
          <xdr:row>71</xdr:row>
          <xdr:rowOff>438150</xdr:rowOff>
        </xdr:to>
        <xdr:sp macro="" textlink="">
          <xdr:nvSpPr>
            <xdr:cNvPr id="9220" name="Button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  <a:p>
              <a:pPr algn="ctr" rtl="0">
                <a:defRPr sz="1000"/>
              </a:pPr>
              <a:endPara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94</xdr:row>
          <xdr:rowOff>47625</xdr:rowOff>
        </xdr:from>
        <xdr:to>
          <xdr:col>8</xdr:col>
          <xdr:colOff>342900</xdr:colOff>
          <xdr:row>94</xdr:row>
          <xdr:rowOff>438150</xdr:rowOff>
        </xdr:to>
        <xdr:sp macro="" textlink="">
          <xdr:nvSpPr>
            <xdr:cNvPr id="9221" name="Button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  <a:p>
              <a:pPr algn="ctr" rtl="0">
                <a:defRPr sz="1000"/>
              </a:pPr>
              <a:endPara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117</xdr:row>
          <xdr:rowOff>47625</xdr:rowOff>
        </xdr:from>
        <xdr:to>
          <xdr:col>8</xdr:col>
          <xdr:colOff>342900</xdr:colOff>
          <xdr:row>117</xdr:row>
          <xdr:rowOff>438150</xdr:rowOff>
        </xdr:to>
        <xdr:sp macro="" textlink="">
          <xdr:nvSpPr>
            <xdr:cNvPr id="9222" name="Button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  <a:p>
              <a:pPr algn="ctr" rtl="0">
                <a:defRPr sz="1000"/>
              </a:pPr>
              <a:endPara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772668</xdr:colOff>
      <xdr:row>24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772668</xdr:colOff>
      <xdr:row>48</xdr:row>
      <xdr:rowOff>418480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772668</xdr:colOff>
      <xdr:row>72</xdr:row>
      <xdr:rowOff>418480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1</xdr:col>
      <xdr:colOff>772668</xdr:colOff>
      <xdr:row>96</xdr:row>
      <xdr:rowOff>418480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120</xdr:row>
      <xdr:rowOff>0</xdr:rowOff>
    </xdr:from>
    <xdr:to>
      <xdr:col>1</xdr:col>
      <xdr:colOff>772668</xdr:colOff>
      <xdr:row>120</xdr:row>
      <xdr:rowOff>418480</xdr:rowOff>
    </xdr:to>
    <xdr:pic>
      <xdr:nvPicPr>
        <xdr:cNvPr id="7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R%20VICTOR%20RAUL%20HINOJOSA/ATENDIDOS%20ATENCIONES/Users/gilber/Downloads/MR%20VICTOR%20RAUL%20HINOJOSA/Genera%20Atc%20y%20AtdMRENERO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UMADOR%20ATENDIDOS%20ATENCIONES/ESMERALDAS/_ATENDIDOS%20ATENCIONES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UMADOR%20ATENDIDOS%20ATENCIONES/CERROJULI/Nueva%20carpeta/_ATENDIDOS%20ATENCIONESIITRIMESTRE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SUMADOR%20ATENDIDOS%20ATENCIONES/CESMA/Nueva%20carpeta/_ATENDIDOS%20ATENCIONESIITRIMESTRE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SUMADOR%20ATENDIDOS%20ATENCIONES/CENTRO%20DE%20SALUD/Nueva%20carpeta/_ATENDIDOS%20ATENCIONESISEMESTRE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SUMADOR%20ATENDIDOS%20ATENCIONES/13%20DE%20ENERO/Nueva%20carpeta/_ATENDIDOS%20ATENCIONESISEMESTRE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SUMADOR%20ATENDIDOS%20ATENCIONES/ESMERALDAS/Nueva%20carpeta/_ATENDIDOS%20ATENCIONESISEMESTRE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SUMADOR%20ATENDIDOS%20ATENCIONES/CERROJULI/Nueva%20carpeta/_ATENDIDOS%20ATENCIONESISEMESTRE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SUMADOR%20ATENDIDOS%20ATENCIONES/CESMA/Nueva%20carpeta/_ATENDIDOS%20ATENCIONESI%20SEMESTRE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SUMADOR%20ATENDIDOS%20ATENCIONES/CENTRO%20DE%20SALUD/_ATENDIDOS%20ATENCIONES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SUMADOR%20ATENDIDOS%20ATENCIONES/13%20DE%20ENERO/_ATENDIDOS%20ATENCION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R%20VICTOR%20RAUL%20HINOJOSA/ATENDIDOS%20ATENCIONES/Users/gilber/Downloads/Genera%20Atc%20y%20Atd.csypsmarzoxlsx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SUMADOR%20ATENDIDOS%20ATENCIONES/ESMERALDAS/_ATENDIDOS%20ATENCIONESESM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SUMADOR%20ATENDIDOS%20ATENCIONES/CERROJULI/_ATENDIDOS%20ATENCIONESCERRO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SUMADOR%20ATENDIDOS%20ATENCIONES/CESMA/_ATENDIDOS%20ATENCIONESCESMA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che\Documents\Genera%20Atc%20y%20AtdMRNOVIEMBRE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che\Documents\atdatencionessumarmr\ATENDIDOSATENCIONESMRivtrimestre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che\Documents\SUMADOR%20ATENDIDOS%20ATENCIONES\13%20DE%20ENERO\_ATENDIDOS%20ATENCIONES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che\Documents\SUMADOR%20ATENDIDOS%20ATENCIONES\ESMERALDAS\_ATENDIDOS%20ATENCIONESESM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che\Documents\SUMADOR%20ATENDIDOS%20ATENCIONES\CERROJULI\_ATENDIDOS%20ATENCIONESCERRO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che\Documents\SUMADOR%20ATENDIDOS%20ATENCIONES\CESMA\_ATENDIDOS%20ATENCIONESCESMA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che\Documents\atdatencionessumarmr\ATENDIDOSATENCIONESiisemest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R%20VICTOR%20RAUL%20HINOJOSA/ATENDIDOS%20ATENCIONES/Users/gilber/Downloads/Genera%20Atc%20y%20AtdENERO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che\Documents\atdatencionessumarmr\ATENDIDOSATENCIONESMRENERO%20-%20copi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R%20VICTOR%20RAUL%20HINOJOSA/ATENDIDOS%20ATENCIONES/SUMADOR%20ATENDIDOS%20ATENCIONES/TRIMESTREESMERALDAS/_ATENDIDOS%20ATENCIONES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R%20VICTOR%20RAUL%20HINOJOSA/ATENDIDOS%20ATENCIONES/SUMADOR%20ATENDIDOS%20ATENCIONES/TRIMESTRECERRO%20JULI/_ATENDIDOS%20ATENCIONES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R%20VICTOR%20RAUL%20HINOJOSA/ATENDIDOS%20ATENCIONES/SUMADOR%20ATENDIDOS%20ATENCIONES/TRIMESTRECESMA/_ATENDIDOS%20ATENCIONES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UMADOR%20ATENDIDOS%20ATENCIONES/_ATENDIDOS%20ATENCIONES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UMADOR%20ATENDIDOS%20ATENCIONES/CENTRO%20DE%20SALUD/Nueva%20carpeta/_ATENDIDOS%20ATENCIONESIITRIMESTRE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UMADOR%20ATENDIDOS%20ATENCIONES/13%20DE%20ENERO/Nueva%20carpeta/_ATENDIDOS%20ATENCIONESIITRIMESTR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R"/>
      <sheetName val="CS"/>
      <sheetName val="13 DEENERO"/>
      <sheetName val="ESMERALDAS"/>
      <sheetName val="CERROJULI"/>
      <sheetName val="CESMA"/>
    </sheetNames>
    <sheetDataSet>
      <sheetData sheetId="0"/>
      <sheetData sheetId="1">
        <row r="14">
          <cell r="B14">
            <v>5267</v>
          </cell>
          <cell r="C14">
            <v>2727</v>
          </cell>
          <cell r="D14">
            <v>2540</v>
          </cell>
          <cell r="E14">
            <v>13875</v>
          </cell>
          <cell r="F14">
            <v>7624</v>
          </cell>
          <cell r="G14">
            <v>6251</v>
          </cell>
        </row>
        <row r="15">
          <cell r="B15">
            <v>8</v>
          </cell>
          <cell r="C15">
            <v>4</v>
          </cell>
          <cell r="D15">
            <v>4</v>
          </cell>
          <cell r="E15">
            <v>37</v>
          </cell>
          <cell r="F15">
            <v>22</v>
          </cell>
          <cell r="G15">
            <v>15</v>
          </cell>
        </row>
        <row r="16">
          <cell r="B16">
            <v>57</v>
          </cell>
          <cell r="C16">
            <v>29</v>
          </cell>
          <cell r="D16">
            <v>28</v>
          </cell>
          <cell r="E16">
            <v>268</v>
          </cell>
          <cell r="F16">
            <v>135</v>
          </cell>
          <cell r="G16">
            <v>133</v>
          </cell>
        </row>
        <row r="17">
          <cell r="B17">
            <v>89</v>
          </cell>
          <cell r="C17">
            <v>49</v>
          </cell>
          <cell r="D17">
            <v>40</v>
          </cell>
          <cell r="E17">
            <v>452</v>
          </cell>
          <cell r="F17">
            <v>247</v>
          </cell>
          <cell r="G17">
            <v>205</v>
          </cell>
        </row>
        <row r="18">
          <cell r="B18">
            <v>42</v>
          </cell>
          <cell r="C18">
            <v>16</v>
          </cell>
          <cell r="D18">
            <v>26</v>
          </cell>
          <cell r="E18">
            <v>275</v>
          </cell>
          <cell r="F18">
            <v>121</v>
          </cell>
          <cell r="G18">
            <v>154</v>
          </cell>
        </row>
        <row r="19">
          <cell r="B19">
            <v>232</v>
          </cell>
          <cell r="C19">
            <v>125</v>
          </cell>
          <cell r="D19">
            <v>107</v>
          </cell>
          <cell r="E19">
            <v>598</v>
          </cell>
          <cell r="F19">
            <v>334</v>
          </cell>
          <cell r="G19">
            <v>264</v>
          </cell>
        </row>
        <row r="20">
          <cell r="B20">
            <v>1495</v>
          </cell>
          <cell r="C20">
            <v>805</v>
          </cell>
          <cell r="D20">
            <v>690</v>
          </cell>
          <cell r="E20">
            <v>3480</v>
          </cell>
          <cell r="F20">
            <v>2006</v>
          </cell>
          <cell r="G20">
            <v>1474</v>
          </cell>
        </row>
        <row r="21">
          <cell r="B21">
            <v>2806</v>
          </cell>
          <cell r="C21">
            <v>1451</v>
          </cell>
          <cell r="D21">
            <v>1355</v>
          </cell>
          <cell r="E21">
            <v>7109</v>
          </cell>
          <cell r="F21">
            <v>3925</v>
          </cell>
          <cell r="G21">
            <v>3184</v>
          </cell>
        </row>
        <row r="22">
          <cell r="B22">
            <v>538</v>
          </cell>
          <cell r="C22">
            <v>248</v>
          </cell>
          <cell r="D22">
            <v>290</v>
          </cell>
          <cell r="E22">
            <v>1656</v>
          </cell>
          <cell r="F22">
            <v>834</v>
          </cell>
          <cell r="G22">
            <v>822</v>
          </cell>
        </row>
      </sheetData>
      <sheetData sheetId="2">
        <row r="14">
          <cell r="B14">
            <v>407</v>
          </cell>
          <cell r="C14">
            <v>218</v>
          </cell>
          <cell r="D14">
            <v>189</v>
          </cell>
          <cell r="E14">
            <v>1734</v>
          </cell>
          <cell r="F14">
            <v>1081</v>
          </cell>
          <cell r="G14">
            <v>653</v>
          </cell>
        </row>
        <row r="15">
          <cell r="B15">
            <v>3</v>
          </cell>
          <cell r="C15">
            <v>1</v>
          </cell>
          <cell r="D15">
            <v>2</v>
          </cell>
          <cell r="E15">
            <v>8</v>
          </cell>
          <cell r="F15">
            <v>1</v>
          </cell>
          <cell r="G15">
            <v>7</v>
          </cell>
        </row>
        <row r="16">
          <cell r="B16">
            <v>26</v>
          </cell>
          <cell r="C16">
            <v>14</v>
          </cell>
          <cell r="D16">
            <v>12</v>
          </cell>
          <cell r="E16">
            <v>71</v>
          </cell>
          <cell r="F16">
            <v>31</v>
          </cell>
          <cell r="G16">
            <v>40</v>
          </cell>
        </row>
        <row r="17">
          <cell r="B17">
            <v>50</v>
          </cell>
          <cell r="C17">
            <v>23</v>
          </cell>
          <cell r="D17">
            <v>27</v>
          </cell>
          <cell r="E17">
            <v>124</v>
          </cell>
          <cell r="F17">
            <v>66</v>
          </cell>
          <cell r="G17">
            <v>58</v>
          </cell>
        </row>
        <row r="18">
          <cell r="B18">
            <v>13</v>
          </cell>
          <cell r="C18">
            <v>8</v>
          </cell>
          <cell r="D18">
            <v>5</v>
          </cell>
          <cell r="E18">
            <v>59</v>
          </cell>
          <cell r="F18">
            <v>32</v>
          </cell>
          <cell r="G18">
            <v>27</v>
          </cell>
        </row>
        <row r="19">
          <cell r="B19">
            <v>9</v>
          </cell>
          <cell r="C19">
            <v>4</v>
          </cell>
          <cell r="D19">
            <v>5</v>
          </cell>
          <cell r="E19">
            <v>44</v>
          </cell>
          <cell r="F19">
            <v>23</v>
          </cell>
          <cell r="G19">
            <v>21</v>
          </cell>
        </row>
        <row r="20">
          <cell r="B20">
            <v>116</v>
          </cell>
          <cell r="C20">
            <v>64</v>
          </cell>
          <cell r="D20">
            <v>52</v>
          </cell>
          <cell r="E20">
            <v>415</v>
          </cell>
          <cell r="F20">
            <v>283</v>
          </cell>
          <cell r="G20">
            <v>132</v>
          </cell>
        </row>
        <row r="21">
          <cell r="B21">
            <v>156</v>
          </cell>
          <cell r="C21">
            <v>81</v>
          </cell>
          <cell r="D21">
            <v>75</v>
          </cell>
          <cell r="E21">
            <v>685</v>
          </cell>
          <cell r="F21">
            <v>465</v>
          </cell>
          <cell r="G21">
            <v>220</v>
          </cell>
        </row>
        <row r="22">
          <cell r="B22">
            <v>34</v>
          </cell>
          <cell r="C22">
            <v>23</v>
          </cell>
          <cell r="D22">
            <v>11</v>
          </cell>
          <cell r="E22">
            <v>328</v>
          </cell>
          <cell r="F22">
            <v>180</v>
          </cell>
          <cell r="G22">
            <v>148</v>
          </cell>
        </row>
      </sheetData>
      <sheetData sheetId="3">
        <row r="14">
          <cell r="B14">
            <v>730</v>
          </cell>
          <cell r="C14">
            <v>441</v>
          </cell>
          <cell r="D14">
            <v>289</v>
          </cell>
          <cell r="E14">
            <v>2844</v>
          </cell>
          <cell r="F14">
            <v>1829</v>
          </cell>
          <cell r="G14">
            <v>1015</v>
          </cell>
        </row>
        <row r="15">
          <cell r="B15">
            <v>2</v>
          </cell>
          <cell r="C15">
            <v>1</v>
          </cell>
          <cell r="D15">
            <v>1</v>
          </cell>
          <cell r="E15">
            <v>4</v>
          </cell>
          <cell r="F15">
            <v>2</v>
          </cell>
          <cell r="G15">
            <v>2</v>
          </cell>
        </row>
        <row r="16">
          <cell r="B16">
            <v>38</v>
          </cell>
          <cell r="C16">
            <v>19</v>
          </cell>
          <cell r="D16">
            <v>19</v>
          </cell>
          <cell r="E16">
            <v>114</v>
          </cell>
          <cell r="F16">
            <v>57</v>
          </cell>
          <cell r="G16">
            <v>57</v>
          </cell>
        </row>
        <row r="17">
          <cell r="B17">
            <v>51</v>
          </cell>
          <cell r="C17">
            <v>27</v>
          </cell>
          <cell r="D17">
            <v>24</v>
          </cell>
          <cell r="E17">
            <v>264</v>
          </cell>
          <cell r="F17">
            <v>144</v>
          </cell>
          <cell r="G17">
            <v>120</v>
          </cell>
        </row>
        <row r="18">
          <cell r="B18">
            <v>25</v>
          </cell>
          <cell r="C18">
            <v>8</v>
          </cell>
          <cell r="D18">
            <v>17</v>
          </cell>
          <cell r="E18">
            <v>201</v>
          </cell>
          <cell r="F18">
            <v>93</v>
          </cell>
          <cell r="G18">
            <v>108</v>
          </cell>
        </row>
        <row r="19">
          <cell r="B19">
            <v>27</v>
          </cell>
          <cell r="C19">
            <v>20</v>
          </cell>
          <cell r="D19">
            <v>7</v>
          </cell>
          <cell r="E19">
            <v>158</v>
          </cell>
          <cell r="F19">
            <v>88</v>
          </cell>
          <cell r="G19">
            <v>70</v>
          </cell>
        </row>
        <row r="20">
          <cell r="B20">
            <v>200</v>
          </cell>
          <cell r="C20">
            <v>129</v>
          </cell>
          <cell r="D20">
            <v>71</v>
          </cell>
          <cell r="E20">
            <v>638</v>
          </cell>
          <cell r="F20">
            <v>448</v>
          </cell>
          <cell r="G20">
            <v>190</v>
          </cell>
        </row>
        <row r="21">
          <cell r="B21">
            <v>326</v>
          </cell>
          <cell r="C21">
            <v>206</v>
          </cell>
          <cell r="D21">
            <v>120</v>
          </cell>
          <cell r="E21">
            <v>1191</v>
          </cell>
          <cell r="F21">
            <v>834</v>
          </cell>
          <cell r="G21">
            <v>357</v>
          </cell>
        </row>
        <row r="22">
          <cell r="B22">
            <v>61</v>
          </cell>
          <cell r="C22">
            <v>31</v>
          </cell>
          <cell r="D22">
            <v>30</v>
          </cell>
          <cell r="E22">
            <v>274</v>
          </cell>
          <cell r="F22">
            <v>163</v>
          </cell>
          <cell r="G22">
            <v>111</v>
          </cell>
        </row>
      </sheetData>
      <sheetData sheetId="4">
        <row r="14">
          <cell r="B14">
            <v>734</v>
          </cell>
          <cell r="C14">
            <v>505</v>
          </cell>
          <cell r="D14">
            <v>229</v>
          </cell>
          <cell r="E14">
            <v>1661</v>
          </cell>
          <cell r="F14">
            <v>1110</v>
          </cell>
          <cell r="G14">
            <v>551</v>
          </cell>
        </row>
        <row r="15">
          <cell r="B15">
            <v>8</v>
          </cell>
          <cell r="C15">
            <v>3</v>
          </cell>
          <cell r="D15">
            <v>5</v>
          </cell>
          <cell r="E15">
            <v>10</v>
          </cell>
          <cell r="F15">
            <v>3</v>
          </cell>
          <cell r="G15">
            <v>7</v>
          </cell>
        </row>
        <row r="16">
          <cell r="B16">
            <v>36</v>
          </cell>
          <cell r="C16">
            <v>18</v>
          </cell>
          <cell r="D16">
            <v>18</v>
          </cell>
          <cell r="E16">
            <v>83</v>
          </cell>
          <cell r="F16">
            <v>43</v>
          </cell>
          <cell r="G16">
            <v>40</v>
          </cell>
        </row>
        <row r="17">
          <cell r="B17">
            <v>179</v>
          </cell>
          <cell r="C17">
            <v>93</v>
          </cell>
          <cell r="D17">
            <v>86</v>
          </cell>
          <cell r="E17">
            <v>524</v>
          </cell>
          <cell r="F17">
            <v>275</v>
          </cell>
          <cell r="G17">
            <v>249</v>
          </cell>
        </row>
        <row r="18">
          <cell r="B18">
            <v>32</v>
          </cell>
          <cell r="C18">
            <v>25</v>
          </cell>
          <cell r="D18">
            <v>7</v>
          </cell>
          <cell r="E18">
            <v>63</v>
          </cell>
          <cell r="F18">
            <v>50</v>
          </cell>
          <cell r="G18">
            <v>13</v>
          </cell>
        </row>
        <row r="19">
          <cell r="B19">
            <v>18</v>
          </cell>
          <cell r="C19">
            <v>11</v>
          </cell>
          <cell r="D19">
            <v>7</v>
          </cell>
          <cell r="E19">
            <v>48</v>
          </cell>
          <cell r="F19">
            <v>25</v>
          </cell>
          <cell r="G19">
            <v>23</v>
          </cell>
        </row>
        <row r="20">
          <cell r="B20">
            <v>172</v>
          </cell>
          <cell r="C20">
            <v>152</v>
          </cell>
          <cell r="D20">
            <v>20</v>
          </cell>
          <cell r="E20">
            <v>309</v>
          </cell>
          <cell r="F20">
            <v>280</v>
          </cell>
          <cell r="G20">
            <v>29</v>
          </cell>
        </row>
        <row r="21">
          <cell r="B21">
            <v>232</v>
          </cell>
          <cell r="C21">
            <v>168</v>
          </cell>
          <cell r="D21">
            <v>64</v>
          </cell>
          <cell r="E21">
            <v>451</v>
          </cell>
          <cell r="F21">
            <v>325</v>
          </cell>
          <cell r="G21">
            <v>126</v>
          </cell>
        </row>
        <row r="22">
          <cell r="B22">
            <v>57</v>
          </cell>
          <cell r="C22">
            <v>35</v>
          </cell>
          <cell r="D22">
            <v>22</v>
          </cell>
          <cell r="E22">
            <v>173</v>
          </cell>
          <cell r="F22">
            <v>109</v>
          </cell>
          <cell r="G22">
            <v>64</v>
          </cell>
        </row>
      </sheetData>
      <sheetData sheetId="5">
        <row r="14">
          <cell r="B14">
            <v>288</v>
          </cell>
          <cell r="C14">
            <v>158</v>
          </cell>
          <cell r="D14">
            <v>130</v>
          </cell>
          <cell r="E14">
            <v>1491</v>
          </cell>
          <cell r="F14">
            <v>836</v>
          </cell>
          <cell r="G14">
            <v>655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>
            <v>17</v>
          </cell>
          <cell r="C17">
            <v>4</v>
          </cell>
          <cell r="D17">
            <v>13</v>
          </cell>
          <cell r="E17">
            <v>69</v>
          </cell>
          <cell r="F17">
            <v>16</v>
          </cell>
          <cell r="G17">
            <v>53</v>
          </cell>
        </row>
        <row r="18">
          <cell r="B18">
            <v>26</v>
          </cell>
          <cell r="C18">
            <v>9</v>
          </cell>
          <cell r="D18">
            <v>17</v>
          </cell>
          <cell r="E18">
            <v>130</v>
          </cell>
          <cell r="F18">
            <v>50</v>
          </cell>
          <cell r="G18">
            <v>80</v>
          </cell>
        </row>
        <row r="19">
          <cell r="B19">
            <v>41</v>
          </cell>
          <cell r="C19">
            <v>24</v>
          </cell>
          <cell r="D19">
            <v>17</v>
          </cell>
          <cell r="E19">
            <v>220</v>
          </cell>
          <cell r="F19">
            <v>138</v>
          </cell>
          <cell r="G19">
            <v>82</v>
          </cell>
        </row>
        <row r="20">
          <cell r="B20">
            <v>61</v>
          </cell>
          <cell r="C20">
            <v>27</v>
          </cell>
          <cell r="D20">
            <v>34</v>
          </cell>
          <cell r="E20">
            <v>272</v>
          </cell>
          <cell r="F20">
            <v>125</v>
          </cell>
          <cell r="G20">
            <v>147</v>
          </cell>
        </row>
        <row r="21">
          <cell r="B21">
            <v>97</v>
          </cell>
          <cell r="C21">
            <v>64</v>
          </cell>
          <cell r="D21">
            <v>33</v>
          </cell>
          <cell r="E21">
            <v>542</v>
          </cell>
          <cell r="F21">
            <v>354</v>
          </cell>
          <cell r="G21">
            <v>188</v>
          </cell>
        </row>
        <row r="22">
          <cell r="B22">
            <v>46</v>
          </cell>
          <cell r="C22">
            <v>30</v>
          </cell>
          <cell r="D22">
            <v>16</v>
          </cell>
          <cell r="E22">
            <v>258</v>
          </cell>
          <cell r="F22">
            <v>153</v>
          </cell>
          <cell r="G22">
            <v>105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 Atc y Atd"/>
      <sheetName val="configuracion"/>
      <sheetName val="_ATENDIDOS ATENCIONES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 Atc y Atd"/>
      <sheetName val="configuracion"/>
      <sheetName val="_ATENDIDOS ATENCIONESIITRIMESTR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 Atc y Atd"/>
      <sheetName val="configuracion"/>
      <sheetName val="_ATENDIDOS ATENCIONESIITRIMESTR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 Atc y Atd"/>
      <sheetName val="configuracion"/>
      <sheetName val="_ATENDIDOS ATENCIONESISEMESTRE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 Atc y Atd"/>
      <sheetName val="configuracion"/>
      <sheetName val="_ATENDIDOS ATENCIONESISEMESTRE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 Atc y Atd"/>
      <sheetName val="configuracion"/>
      <sheetName val="_ATENDIDOS ATENCIONESISEMESTRE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 Atc y Atd"/>
      <sheetName val="configuracion"/>
      <sheetName val="_ATENDIDOS ATENCIONESISEMESTRE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 Atc y Atd"/>
      <sheetName val="configuracion"/>
      <sheetName val="_ATENDIDOS ATENCIONESI SEMESTRE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 Atc y Atd"/>
      <sheetName val="configuracion"/>
      <sheetName val="_ATENDIDOS ATENCIONES"/>
    </sheetNames>
    <definedNames>
      <definedName name="juntar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 Atc y Atd"/>
      <sheetName val="configuracion"/>
      <sheetName val="_ATENDIDOS ATENCIONES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Genera Atc y Atd"/>
      <sheetName val="csalud"/>
      <sheetName val="13deenero"/>
      <sheetName val="esmeraldas"/>
      <sheetName val="cerrojuli"/>
      <sheetName val="cesm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 Atc y Atd"/>
      <sheetName val="configuracion"/>
      <sheetName val="_ATENDIDOS ATENCIONESESM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 Atc y Atd"/>
      <sheetName val="configuracion"/>
      <sheetName val="_ATENDIDOS ATENCIONESCERRO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 Atc y Atd"/>
      <sheetName val="configuracion"/>
      <sheetName val="_ATENDIDOS ATENCIONESCESMA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 Atc y Atd"/>
      <sheetName val="CS"/>
      <sheetName val="13DEENERO"/>
      <sheetName val="ESMERALDAS"/>
      <sheetName val="CERRO JULI"/>
      <sheetName val="CESMA"/>
    </sheetNames>
    <sheetDataSet>
      <sheetData sheetId="0" refreshError="1"/>
      <sheetData sheetId="1" refreshError="1">
        <row r="14">
          <cell r="B14">
            <v>446</v>
          </cell>
          <cell r="C14">
            <v>249</v>
          </cell>
          <cell r="D14">
            <v>197</v>
          </cell>
          <cell r="E14">
            <v>5535</v>
          </cell>
          <cell r="F14">
            <v>3402</v>
          </cell>
          <cell r="G14">
            <v>2133</v>
          </cell>
        </row>
        <row r="15">
          <cell r="B15">
            <v>13</v>
          </cell>
          <cell r="C15">
            <v>3</v>
          </cell>
          <cell r="D15">
            <v>10</v>
          </cell>
          <cell r="E15">
            <v>42</v>
          </cell>
          <cell r="F15">
            <v>14</v>
          </cell>
          <cell r="G15">
            <v>28</v>
          </cell>
        </row>
        <row r="16">
          <cell r="B16">
            <v>7</v>
          </cell>
          <cell r="C16">
            <v>3</v>
          </cell>
          <cell r="D16">
            <v>4</v>
          </cell>
          <cell r="E16">
            <v>229</v>
          </cell>
          <cell r="F16">
            <v>87</v>
          </cell>
          <cell r="G16">
            <v>142</v>
          </cell>
        </row>
        <row r="17">
          <cell r="B17">
            <v>28</v>
          </cell>
          <cell r="C17">
            <v>9</v>
          </cell>
          <cell r="D17">
            <v>19</v>
          </cell>
          <cell r="E17">
            <v>586</v>
          </cell>
          <cell r="F17">
            <v>280</v>
          </cell>
          <cell r="G17">
            <v>306</v>
          </cell>
        </row>
        <row r="18">
          <cell r="B18">
            <v>29</v>
          </cell>
          <cell r="C18">
            <v>15</v>
          </cell>
          <cell r="D18">
            <v>14</v>
          </cell>
          <cell r="E18">
            <v>563</v>
          </cell>
          <cell r="F18">
            <v>268</v>
          </cell>
          <cell r="G18">
            <v>295</v>
          </cell>
        </row>
        <row r="19">
          <cell r="B19">
            <v>65</v>
          </cell>
          <cell r="C19">
            <v>32</v>
          </cell>
          <cell r="D19">
            <v>33</v>
          </cell>
          <cell r="E19">
            <v>1018</v>
          </cell>
          <cell r="F19">
            <v>517</v>
          </cell>
          <cell r="G19">
            <v>501</v>
          </cell>
        </row>
        <row r="20">
          <cell r="B20">
            <v>94</v>
          </cell>
          <cell r="C20">
            <v>58</v>
          </cell>
          <cell r="D20">
            <v>36</v>
          </cell>
          <cell r="E20">
            <v>842</v>
          </cell>
          <cell r="F20">
            <v>616</v>
          </cell>
          <cell r="G20">
            <v>226</v>
          </cell>
        </row>
        <row r="21">
          <cell r="B21">
            <v>160</v>
          </cell>
          <cell r="C21">
            <v>96</v>
          </cell>
          <cell r="D21">
            <v>64</v>
          </cell>
          <cell r="E21">
            <v>1653</v>
          </cell>
          <cell r="F21">
            <v>1228</v>
          </cell>
          <cell r="G21">
            <v>425</v>
          </cell>
        </row>
        <row r="22">
          <cell r="B22">
            <v>50</v>
          </cell>
          <cell r="C22">
            <v>33</v>
          </cell>
          <cell r="D22">
            <v>17</v>
          </cell>
          <cell r="E22">
            <v>602</v>
          </cell>
          <cell r="F22">
            <v>392</v>
          </cell>
          <cell r="G22">
            <v>210</v>
          </cell>
        </row>
      </sheetData>
      <sheetData sheetId="2" refreshError="1">
        <row r="14">
          <cell r="B14">
            <v>319</v>
          </cell>
          <cell r="C14">
            <v>182</v>
          </cell>
          <cell r="D14">
            <v>137</v>
          </cell>
          <cell r="E14">
            <v>2552</v>
          </cell>
          <cell r="F14">
            <v>1633</v>
          </cell>
          <cell r="G14">
            <v>919</v>
          </cell>
        </row>
        <row r="15">
          <cell r="B15">
            <v>7</v>
          </cell>
          <cell r="C15">
            <v>3</v>
          </cell>
          <cell r="D15">
            <v>4</v>
          </cell>
          <cell r="E15">
            <v>25</v>
          </cell>
          <cell r="F15">
            <v>12</v>
          </cell>
          <cell r="G15">
            <v>13</v>
          </cell>
        </row>
        <row r="16">
          <cell r="B16">
            <v>8</v>
          </cell>
          <cell r="C16">
            <v>5</v>
          </cell>
          <cell r="D16">
            <v>3</v>
          </cell>
          <cell r="E16">
            <v>104</v>
          </cell>
          <cell r="F16">
            <v>59</v>
          </cell>
          <cell r="G16">
            <v>45</v>
          </cell>
        </row>
        <row r="17">
          <cell r="B17">
            <v>12</v>
          </cell>
          <cell r="C17">
            <v>8</v>
          </cell>
          <cell r="D17">
            <v>4</v>
          </cell>
          <cell r="E17">
            <v>228</v>
          </cell>
          <cell r="F17">
            <v>105</v>
          </cell>
          <cell r="G17">
            <v>123</v>
          </cell>
        </row>
        <row r="18">
          <cell r="B18">
            <v>15</v>
          </cell>
          <cell r="C18">
            <v>7</v>
          </cell>
          <cell r="D18">
            <v>8</v>
          </cell>
          <cell r="E18">
            <v>152</v>
          </cell>
          <cell r="F18">
            <v>68</v>
          </cell>
          <cell r="G18">
            <v>84</v>
          </cell>
        </row>
        <row r="19">
          <cell r="B19">
            <v>13</v>
          </cell>
          <cell r="C19">
            <v>8</v>
          </cell>
          <cell r="D19">
            <v>5</v>
          </cell>
          <cell r="E19">
            <v>101</v>
          </cell>
          <cell r="F19">
            <v>65</v>
          </cell>
          <cell r="G19">
            <v>36</v>
          </cell>
        </row>
        <row r="20">
          <cell r="B20">
            <v>191</v>
          </cell>
          <cell r="C20">
            <v>112</v>
          </cell>
          <cell r="D20">
            <v>79</v>
          </cell>
          <cell r="E20">
            <v>642</v>
          </cell>
          <cell r="F20">
            <v>433</v>
          </cell>
          <cell r="G20">
            <v>209</v>
          </cell>
        </row>
        <row r="21">
          <cell r="B21">
            <v>48</v>
          </cell>
          <cell r="C21">
            <v>23</v>
          </cell>
          <cell r="D21">
            <v>25</v>
          </cell>
          <cell r="E21">
            <v>777</v>
          </cell>
          <cell r="F21">
            <v>588</v>
          </cell>
          <cell r="G21">
            <v>189</v>
          </cell>
        </row>
        <row r="22">
          <cell r="B22">
            <v>25</v>
          </cell>
          <cell r="C22">
            <v>16</v>
          </cell>
          <cell r="D22">
            <v>9</v>
          </cell>
          <cell r="E22">
            <v>523</v>
          </cell>
          <cell r="F22">
            <v>303</v>
          </cell>
          <cell r="G22">
            <v>220</v>
          </cell>
        </row>
      </sheetData>
      <sheetData sheetId="3" refreshError="1">
        <row r="14">
          <cell r="B14">
            <v>89</v>
          </cell>
          <cell r="C14">
            <v>45</v>
          </cell>
          <cell r="D14">
            <v>44</v>
          </cell>
          <cell r="E14">
            <v>2605</v>
          </cell>
          <cell r="F14">
            <v>1582</v>
          </cell>
          <cell r="G14">
            <v>1023</v>
          </cell>
        </row>
        <row r="15">
          <cell r="B15">
            <v>10</v>
          </cell>
          <cell r="C15">
            <v>2</v>
          </cell>
          <cell r="D15">
            <v>8</v>
          </cell>
          <cell r="E15">
            <v>26</v>
          </cell>
          <cell r="F15">
            <v>9</v>
          </cell>
          <cell r="G15">
            <v>17</v>
          </cell>
        </row>
        <row r="16">
          <cell r="B16">
            <v>2</v>
          </cell>
          <cell r="C16">
            <v>1</v>
          </cell>
          <cell r="D16">
            <v>1</v>
          </cell>
          <cell r="E16">
            <v>162</v>
          </cell>
          <cell r="F16">
            <v>89</v>
          </cell>
          <cell r="G16">
            <v>73</v>
          </cell>
        </row>
        <row r="17">
          <cell r="B17">
            <v>20</v>
          </cell>
          <cell r="C17">
            <v>9</v>
          </cell>
          <cell r="D17">
            <v>11</v>
          </cell>
          <cell r="E17">
            <v>496</v>
          </cell>
          <cell r="F17">
            <v>249</v>
          </cell>
          <cell r="G17">
            <v>247</v>
          </cell>
        </row>
        <row r="18">
          <cell r="B18">
            <v>2</v>
          </cell>
          <cell r="C18">
            <v>0</v>
          </cell>
          <cell r="D18">
            <v>2</v>
          </cell>
          <cell r="E18">
            <v>340</v>
          </cell>
          <cell r="F18">
            <v>168</v>
          </cell>
          <cell r="G18">
            <v>172</v>
          </cell>
        </row>
        <row r="19">
          <cell r="B19">
            <v>3</v>
          </cell>
          <cell r="C19">
            <v>2</v>
          </cell>
          <cell r="D19">
            <v>1</v>
          </cell>
          <cell r="E19">
            <v>131</v>
          </cell>
          <cell r="F19">
            <v>69</v>
          </cell>
          <cell r="G19">
            <v>62</v>
          </cell>
        </row>
        <row r="20">
          <cell r="B20">
            <v>13</v>
          </cell>
          <cell r="C20">
            <v>8</v>
          </cell>
          <cell r="D20">
            <v>5</v>
          </cell>
          <cell r="E20">
            <v>392</v>
          </cell>
          <cell r="F20">
            <v>297</v>
          </cell>
          <cell r="G20">
            <v>95</v>
          </cell>
        </row>
        <row r="21">
          <cell r="B21">
            <v>25</v>
          </cell>
          <cell r="C21">
            <v>15</v>
          </cell>
          <cell r="D21">
            <v>10</v>
          </cell>
          <cell r="E21">
            <v>770</v>
          </cell>
          <cell r="F21">
            <v>540</v>
          </cell>
          <cell r="G21">
            <v>230</v>
          </cell>
        </row>
        <row r="22">
          <cell r="B22">
            <v>14</v>
          </cell>
          <cell r="C22">
            <v>8</v>
          </cell>
          <cell r="D22">
            <v>6</v>
          </cell>
          <cell r="E22">
            <v>288</v>
          </cell>
          <cell r="F22">
            <v>161</v>
          </cell>
          <cell r="G22">
            <v>127</v>
          </cell>
        </row>
      </sheetData>
      <sheetData sheetId="4" refreshError="1">
        <row r="14">
          <cell r="B14">
            <v>148</v>
          </cell>
          <cell r="C14">
            <v>81</v>
          </cell>
          <cell r="D14">
            <v>67</v>
          </cell>
          <cell r="E14">
            <v>1607</v>
          </cell>
          <cell r="F14">
            <v>1121</v>
          </cell>
          <cell r="G14">
            <v>486</v>
          </cell>
        </row>
        <row r="15">
          <cell r="B15">
            <v>9</v>
          </cell>
          <cell r="C15">
            <v>6</v>
          </cell>
          <cell r="D15">
            <v>3</v>
          </cell>
          <cell r="E15">
            <v>33</v>
          </cell>
          <cell r="F15">
            <v>23</v>
          </cell>
          <cell r="G15">
            <v>10</v>
          </cell>
        </row>
        <row r="16">
          <cell r="B16">
            <v>6</v>
          </cell>
          <cell r="C16">
            <v>3</v>
          </cell>
          <cell r="D16">
            <v>3</v>
          </cell>
          <cell r="E16">
            <v>143</v>
          </cell>
          <cell r="F16">
            <v>65</v>
          </cell>
          <cell r="G16">
            <v>78</v>
          </cell>
        </row>
        <row r="17">
          <cell r="B17">
            <v>9</v>
          </cell>
          <cell r="C17">
            <v>6</v>
          </cell>
          <cell r="D17">
            <v>3</v>
          </cell>
          <cell r="E17">
            <v>182</v>
          </cell>
          <cell r="F17">
            <v>108</v>
          </cell>
          <cell r="G17">
            <v>74</v>
          </cell>
        </row>
        <row r="18">
          <cell r="B18">
            <v>10</v>
          </cell>
          <cell r="C18">
            <v>4</v>
          </cell>
          <cell r="D18">
            <v>6</v>
          </cell>
          <cell r="E18">
            <v>85</v>
          </cell>
          <cell r="F18">
            <v>40</v>
          </cell>
          <cell r="G18">
            <v>45</v>
          </cell>
        </row>
        <row r="19">
          <cell r="B19">
            <v>5</v>
          </cell>
          <cell r="C19">
            <v>3</v>
          </cell>
          <cell r="D19">
            <v>2</v>
          </cell>
          <cell r="E19">
            <v>47</v>
          </cell>
          <cell r="F19">
            <v>32</v>
          </cell>
          <cell r="G19">
            <v>15</v>
          </cell>
        </row>
        <row r="20">
          <cell r="B20">
            <v>37</v>
          </cell>
          <cell r="C20">
            <v>17</v>
          </cell>
          <cell r="D20">
            <v>20</v>
          </cell>
          <cell r="E20">
            <v>428</v>
          </cell>
          <cell r="F20">
            <v>366</v>
          </cell>
          <cell r="G20">
            <v>62</v>
          </cell>
        </row>
        <row r="21">
          <cell r="B21">
            <v>51</v>
          </cell>
          <cell r="C21">
            <v>31</v>
          </cell>
          <cell r="D21">
            <v>20</v>
          </cell>
          <cell r="E21">
            <v>501</v>
          </cell>
          <cell r="F21">
            <v>382</v>
          </cell>
          <cell r="G21">
            <v>119</v>
          </cell>
        </row>
        <row r="22">
          <cell r="B22">
            <v>21</v>
          </cell>
          <cell r="C22">
            <v>11</v>
          </cell>
          <cell r="D22">
            <v>10</v>
          </cell>
          <cell r="E22">
            <v>188</v>
          </cell>
          <cell r="F22">
            <v>105</v>
          </cell>
          <cell r="G22">
            <v>83</v>
          </cell>
        </row>
      </sheetData>
      <sheetData sheetId="5" refreshError="1">
        <row r="14">
          <cell r="B14">
            <v>76</v>
          </cell>
          <cell r="C14">
            <v>46</v>
          </cell>
          <cell r="D14">
            <v>30</v>
          </cell>
          <cell r="E14">
            <v>889</v>
          </cell>
          <cell r="F14">
            <v>544</v>
          </cell>
          <cell r="G14">
            <v>345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>
            <v>8</v>
          </cell>
          <cell r="C17">
            <v>3</v>
          </cell>
          <cell r="D17">
            <v>5</v>
          </cell>
          <cell r="E17">
            <v>30</v>
          </cell>
          <cell r="F17">
            <v>10</v>
          </cell>
          <cell r="G17">
            <v>20</v>
          </cell>
        </row>
        <row r="18">
          <cell r="B18">
            <v>10</v>
          </cell>
          <cell r="C18">
            <v>7</v>
          </cell>
          <cell r="D18">
            <v>3</v>
          </cell>
          <cell r="E18">
            <v>76</v>
          </cell>
          <cell r="F18">
            <v>42</v>
          </cell>
          <cell r="G18">
            <v>34</v>
          </cell>
        </row>
        <row r="19">
          <cell r="B19">
            <v>10</v>
          </cell>
          <cell r="C19">
            <v>8</v>
          </cell>
          <cell r="D19">
            <v>2</v>
          </cell>
          <cell r="E19">
            <v>128</v>
          </cell>
          <cell r="F19">
            <v>76</v>
          </cell>
          <cell r="G19">
            <v>52</v>
          </cell>
        </row>
        <row r="20">
          <cell r="B20">
            <v>20</v>
          </cell>
          <cell r="C20">
            <v>10</v>
          </cell>
          <cell r="D20">
            <v>10</v>
          </cell>
          <cell r="E20">
            <v>197</v>
          </cell>
          <cell r="F20">
            <v>134</v>
          </cell>
          <cell r="G20">
            <v>63</v>
          </cell>
        </row>
        <row r="21">
          <cell r="B21">
            <v>23</v>
          </cell>
          <cell r="C21">
            <v>16</v>
          </cell>
          <cell r="D21">
            <v>7</v>
          </cell>
          <cell r="E21">
            <v>353</v>
          </cell>
          <cell r="F21">
            <v>220</v>
          </cell>
          <cell r="G21">
            <v>133</v>
          </cell>
        </row>
        <row r="22">
          <cell r="B22">
            <v>5</v>
          </cell>
          <cell r="C22">
            <v>2</v>
          </cell>
          <cell r="D22">
            <v>3</v>
          </cell>
          <cell r="E22">
            <v>105</v>
          </cell>
          <cell r="F22">
            <v>62</v>
          </cell>
          <cell r="G22">
            <v>43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trimestre"/>
      <sheetName val="octubre"/>
      <sheetName val="noviembre"/>
      <sheetName val="diciembre"/>
    </sheetNames>
    <sheetDataSet>
      <sheetData sheetId="0"/>
      <sheetData sheetId="1">
        <row r="14">
          <cell r="B14">
            <v>862</v>
          </cell>
          <cell r="C14">
            <v>462</v>
          </cell>
          <cell r="D14">
            <v>400</v>
          </cell>
          <cell r="E14">
            <v>11982</v>
          </cell>
          <cell r="F14">
            <v>7453</v>
          </cell>
          <cell r="G14">
            <v>4529</v>
          </cell>
        </row>
        <row r="15">
          <cell r="B15">
            <v>29</v>
          </cell>
          <cell r="C15">
            <v>15</v>
          </cell>
          <cell r="D15">
            <v>14</v>
          </cell>
          <cell r="E15">
            <v>116</v>
          </cell>
          <cell r="F15">
            <v>52</v>
          </cell>
          <cell r="G15">
            <v>64</v>
          </cell>
        </row>
        <row r="16">
          <cell r="B16">
            <v>31</v>
          </cell>
          <cell r="C16">
            <v>12</v>
          </cell>
          <cell r="D16">
            <v>19</v>
          </cell>
          <cell r="E16">
            <v>682</v>
          </cell>
          <cell r="F16">
            <v>309</v>
          </cell>
          <cell r="G16">
            <v>373</v>
          </cell>
        </row>
        <row r="17">
          <cell r="B17">
            <v>50</v>
          </cell>
          <cell r="C17">
            <v>19</v>
          </cell>
          <cell r="D17">
            <v>31</v>
          </cell>
          <cell r="E17">
            <v>1223</v>
          </cell>
          <cell r="F17">
            <v>527</v>
          </cell>
          <cell r="G17">
            <v>696</v>
          </cell>
        </row>
        <row r="18">
          <cell r="B18">
            <v>80</v>
          </cell>
          <cell r="C18">
            <v>43</v>
          </cell>
          <cell r="D18">
            <v>37</v>
          </cell>
          <cell r="E18">
            <v>1295</v>
          </cell>
          <cell r="F18">
            <v>611</v>
          </cell>
          <cell r="G18">
            <v>684</v>
          </cell>
        </row>
        <row r="19">
          <cell r="B19">
            <v>86</v>
          </cell>
          <cell r="C19">
            <v>43</v>
          </cell>
          <cell r="D19">
            <v>43</v>
          </cell>
          <cell r="E19">
            <v>1029</v>
          </cell>
          <cell r="F19">
            <v>533</v>
          </cell>
          <cell r="G19">
            <v>496</v>
          </cell>
        </row>
        <row r="20">
          <cell r="B20">
            <v>181</v>
          </cell>
          <cell r="C20">
            <v>113</v>
          </cell>
          <cell r="D20">
            <v>68</v>
          </cell>
          <cell r="E20">
            <v>2197</v>
          </cell>
          <cell r="F20">
            <v>1734</v>
          </cell>
          <cell r="G20">
            <v>463</v>
          </cell>
        </row>
        <row r="21">
          <cell r="B21">
            <v>334</v>
          </cell>
          <cell r="C21">
            <v>178</v>
          </cell>
          <cell r="D21">
            <v>156</v>
          </cell>
          <cell r="E21">
            <v>4167</v>
          </cell>
          <cell r="F21">
            <v>2929</v>
          </cell>
          <cell r="G21">
            <v>1238</v>
          </cell>
        </row>
        <row r="22">
          <cell r="B22">
            <v>71</v>
          </cell>
          <cell r="C22">
            <v>39</v>
          </cell>
          <cell r="D22">
            <v>32</v>
          </cell>
          <cell r="E22">
            <v>1273</v>
          </cell>
          <cell r="F22">
            <v>758</v>
          </cell>
          <cell r="G22">
            <v>515</v>
          </cell>
        </row>
      </sheetData>
      <sheetData sheetId="2">
        <row r="14">
          <cell r="B14">
            <v>1078</v>
          </cell>
          <cell r="C14">
            <v>603</v>
          </cell>
          <cell r="D14">
            <v>475</v>
          </cell>
          <cell r="E14">
            <v>13188</v>
          </cell>
          <cell r="F14">
            <v>8282</v>
          </cell>
          <cell r="G14">
            <v>4906</v>
          </cell>
        </row>
        <row r="15">
          <cell r="B15">
            <v>39</v>
          </cell>
          <cell r="C15">
            <v>14</v>
          </cell>
          <cell r="D15">
            <v>25</v>
          </cell>
          <cell r="E15">
            <v>126</v>
          </cell>
          <cell r="F15">
            <v>58</v>
          </cell>
          <cell r="G15">
            <v>68</v>
          </cell>
        </row>
        <row r="16">
          <cell r="B16">
            <v>23</v>
          </cell>
          <cell r="C16">
            <v>12</v>
          </cell>
          <cell r="D16">
            <v>11</v>
          </cell>
          <cell r="E16">
            <v>638</v>
          </cell>
          <cell r="F16">
            <v>300</v>
          </cell>
          <cell r="G16">
            <v>338</v>
          </cell>
        </row>
        <row r="17">
          <cell r="B17">
            <v>77</v>
          </cell>
          <cell r="C17">
            <v>35</v>
          </cell>
          <cell r="D17">
            <v>42</v>
          </cell>
          <cell r="E17">
            <v>1522</v>
          </cell>
          <cell r="F17">
            <v>752</v>
          </cell>
          <cell r="G17">
            <v>770</v>
          </cell>
        </row>
        <row r="18">
          <cell r="B18">
            <v>66</v>
          </cell>
          <cell r="C18">
            <v>33</v>
          </cell>
          <cell r="D18">
            <v>33</v>
          </cell>
          <cell r="E18">
            <v>1216</v>
          </cell>
          <cell r="F18">
            <v>586</v>
          </cell>
          <cell r="G18">
            <v>630</v>
          </cell>
        </row>
        <row r="19">
          <cell r="B19">
            <v>96</v>
          </cell>
          <cell r="C19">
            <v>53</v>
          </cell>
          <cell r="D19">
            <v>43</v>
          </cell>
          <cell r="E19">
            <v>1425</v>
          </cell>
          <cell r="F19">
            <v>759</v>
          </cell>
          <cell r="G19">
            <v>666</v>
          </cell>
        </row>
        <row r="20">
          <cell r="B20">
            <v>355</v>
          </cell>
          <cell r="C20">
            <v>205</v>
          </cell>
          <cell r="D20">
            <v>150</v>
          </cell>
          <cell r="E20">
            <v>2501</v>
          </cell>
          <cell r="F20">
            <v>1846</v>
          </cell>
          <cell r="G20">
            <v>655</v>
          </cell>
        </row>
        <row r="21">
          <cell r="B21">
            <v>307</v>
          </cell>
          <cell r="C21">
            <v>181</v>
          </cell>
          <cell r="D21">
            <v>126</v>
          </cell>
          <cell r="E21">
            <v>4054</v>
          </cell>
          <cell r="F21">
            <v>2958</v>
          </cell>
          <cell r="G21">
            <v>1096</v>
          </cell>
        </row>
        <row r="22">
          <cell r="B22">
            <v>115</v>
          </cell>
          <cell r="C22">
            <v>70</v>
          </cell>
          <cell r="D22">
            <v>45</v>
          </cell>
          <cell r="E22">
            <v>1706</v>
          </cell>
          <cell r="F22">
            <v>1023</v>
          </cell>
          <cell r="G22">
            <v>683</v>
          </cell>
        </row>
      </sheetData>
      <sheetData sheetId="3">
        <row r="14">
          <cell r="B14">
            <v>1267</v>
          </cell>
          <cell r="C14">
            <v>822</v>
          </cell>
          <cell r="D14">
            <v>445</v>
          </cell>
          <cell r="E14">
            <v>12484</v>
          </cell>
          <cell r="F14">
            <v>8185</v>
          </cell>
          <cell r="G14">
            <v>4299</v>
          </cell>
        </row>
        <row r="15">
          <cell r="B15">
            <v>32</v>
          </cell>
          <cell r="C15">
            <v>21</v>
          </cell>
          <cell r="D15">
            <v>11</v>
          </cell>
          <cell r="E15">
            <v>99</v>
          </cell>
          <cell r="F15">
            <v>66</v>
          </cell>
          <cell r="G15">
            <v>33</v>
          </cell>
        </row>
        <row r="16">
          <cell r="B16">
            <v>27</v>
          </cell>
          <cell r="C16">
            <v>11</v>
          </cell>
          <cell r="D16">
            <v>16</v>
          </cell>
          <cell r="E16">
            <v>667</v>
          </cell>
          <cell r="F16">
            <v>329</v>
          </cell>
          <cell r="G16">
            <v>338</v>
          </cell>
        </row>
        <row r="17">
          <cell r="B17">
            <v>26</v>
          </cell>
          <cell r="C17">
            <v>12</v>
          </cell>
          <cell r="D17">
            <v>14</v>
          </cell>
          <cell r="E17">
            <v>960</v>
          </cell>
          <cell r="F17">
            <v>441</v>
          </cell>
          <cell r="G17">
            <v>519</v>
          </cell>
        </row>
        <row r="18">
          <cell r="B18">
            <v>37</v>
          </cell>
          <cell r="C18">
            <v>16</v>
          </cell>
          <cell r="D18">
            <v>21</v>
          </cell>
          <cell r="E18">
            <v>746</v>
          </cell>
          <cell r="F18">
            <v>370</v>
          </cell>
          <cell r="G18">
            <v>376</v>
          </cell>
        </row>
        <row r="19">
          <cell r="B19">
            <v>31</v>
          </cell>
          <cell r="C19">
            <v>18</v>
          </cell>
          <cell r="D19">
            <v>13</v>
          </cell>
          <cell r="E19">
            <v>648</v>
          </cell>
          <cell r="F19">
            <v>343</v>
          </cell>
          <cell r="G19">
            <v>305</v>
          </cell>
        </row>
        <row r="20">
          <cell r="B20">
            <v>209</v>
          </cell>
          <cell r="C20">
            <v>129</v>
          </cell>
          <cell r="D20">
            <v>80</v>
          </cell>
          <cell r="E20">
            <v>2305</v>
          </cell>
          <cell r="F20">
            <v>1672</v>
          </cell>
          <cell r="G20">
            <v>633</v>
          </cell>
        </row>
        <row r="21">
          <cell r="B21">
            <v>695</v>
          </cell>
          <cell r="C21">
            <v>474</v>
          </cell>
          <cell r="D21">
            <v>221</v>
          </cell>
          <cell r="E21">
            <v>5347</v>
          </cell>
          <cell r="F21">
            <v>3912</v>
          </cell>
          <cell r="G21">
            <v>1435</v>
          </cell>
        </row>
        <row r="22">
          <cell r="B22">
            <v>210</v>
          </cell>
          <cell r="C22">
            <v>141</v>
          </cell>
          <cell r="D22">
            <v>69</v>
          </cell>
          <cell r="E22">
            <v>1712</v>
          </cell>
          <cell r="F22">
            <v>1052</v>
          </cell>
          <cell r="G22">
            <v>660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 Atc y Atd"/>
      <sheetName val="configuracion"/>
      <sheetName val="_ATENDIDOS ATENCIONES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 Atc y Atd"/>
      <sheetName val="configuracion"/>
      <sheetName val="_ATENDIDOS ATENCIONESESM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 Atc y Atd"/>
      <sheetName val="configuracion"/>
      <sheetName val="_ATENDIDOS ATENCIONESCERRO"/>
    </sheetNames>
    <definedNames>
      <definedName name="juntar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 Atc y Atd"/>
      <sheetName val="configuracion"/>
      <sheetName val="_ATENDIDOS ATENCIONESCESMA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estreII"/>
      <sheetName val="iiitrimestre"/>
      <sheetName val="Hoja9"/>
    </sheetNames>
    <sheetDataSet>
      <sheetData sheetId="0"/>
      <sheetData sheetId="1">
        <row r="14">
          <cell r="B14">
            <v>4655</v>
          </cell>
        </row>
      </sheetData>
      <sheetData sheetId="2">
        <row r="14">
          <cell r="B14">
            <v>3207</v>
          </cell>
          <cell r="C14">
            <v>1887</v>
          </cell>
          <cell r="D14">
            <v>1320</v>
          </cell>
          <cell r="E14">
            <v>37654</v>
          </cell>
          <cell r="F14">
            <v>23920</v>
          </cell>
          <cell r="G14">
            <v>13734</v>
          </cell>
        </row>
        <row r="15">
          <cell r="B15">
            <v>100</v>
          </cell>
          <cell r="C15">
            <v>50</v>
          </cell>
          <cell r="D15">
            <v>50</v>
          </cell>
          <cell r="E15">
            <v>341</v>
          </cell>
          <cell r="F15">
            <v>176</v>
          </cell>
          <cell r="G15">
            <v>165</v>
          </cell>
        </row>
        <row r="16">
          <cell r="B16">
            <v>81</v>
          </cell>
          <cell r="C16">
            <v>35</v>
          </cell>
          <cell r="D16">
            <v>46</v>
          </cell>
          <cell r="E16">
            <v>1987</v>
          </cell>
          <cell r="F16">
            <v>938</v>
          </cell>
          <cell r="G16">
            <v>1049</v>
          </cell>
        </row>
        <row r="17">
          <cell r="B17">
            <v>153</v>
          </cell>
          <cell r="C17">
            <v>66</v>
          </cell>
          <cell r="D17">
            <v>87</v>
          </cell>
          <cell r="E17">
            <v>3705</v>
          </cell>
          <cell r="F17">
            <v>1720</v>
          </cell>
          <cell r="G17">
            <v>1985</v>
          </cell>
        </row>
        <row r="18">
          <cell r="B18">
            <v>183</v>
          </cell>
          <cell r="C18">
            <v>92</v>
          </cell>
          <cell r="D18">
            <v>91</v>
          </cell>
          <cell r="E18">
            <v>3257</v>
          </cell>
          <cell r="F18">
            <v>1567</v>
          </cell>
          <cell r="G18">
            <v>1690</v>
          </cell>
        </row>
        <row r="19">
          <cell r="B19">
            <v>213</v>
          </cell>
          <cell r="C19">
            <v>114</v>
          </cell>
          <cell r="D19">
            <v>99</v>
          </cell>
          <cell r="E19">
            <v>3102</v>
          </cell>
          <cell r="F19">
            <v>1635</v>
          </cell>
          <cell r="G19">
            <v>1467</v>
          </cell>
        </row>
        <row r="20">
          <cell r="B20">
            <v>745</v>
          </cell>
          <cell r="C20">
            <v>447</v>
          </cell>
          <cell r="D20">
            <v>298</v>
          </cell>
          <cell r="E20">
            <v>7003</v>
          </cell>
          <cell r="F20">
            <v>5252</v>
          </cell>
          <cell r="G20">
            <v>1751</v>
          </cell>
        </row>
        <row r="21">
          <cell r="B21">
            <v>1336</v>
          </cell>
          <cell r="C21">
            <v>833</v>
          </cell>
          <cell r="D21">
            <v>503</v>
          </cell>
          <cell r="E21">
            <v>13568</v>
          </cell>
          <cell r="F21">
            <v>9799</v>
          </cell>
          <cell r="G21">
            <v>3769</v>
          </cell>
        </row>
        <row r="22">
          <cell r="B22">
            <v>396</v>
          </cell>
          <cell r="C22">
            <v>250</v>
          </cell>
          <cell r="D22">
            <v>146</v>
          </cell>
          <cell r="E22">
            <v>4691</v>
          </cell>
          <cell r="F22">
            <v>2833</v>
          </cell>
          <cell r="G22">
            <v>1858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 Atc y Atd"/>
      <sheetName val="ENERO"/>
      <sheetName val="FEBRERO"/>
      <sheetName val="MARZO"/>
    </sheetNames>
    <sheetDataSet>
      <sheetData sheetId="0" refreshError="1"/>
      <sheetData sheetId="1" refreshError="1">
        <row r="14">
          <cell r="B14">
            <v>7207</v>
          </cell>
          <cell r="C14">
            <v>3918</v>
          </cell>
          <cell r="D14">
            <v>3289</v>
          </cell>
          <cell r="E14">
            <v>21392</v>
          </cell>
          <cell r="F14">
            <v>12344</v>
          </cell>
          <cell r="G14">
            <v>9048</v>
          </cell>
        </row>
        <row r="15">
          <cell r="B15">
            <v>15</v>
          </cell>
          <cell r="C15">
            <v>6</v>
          </cell>
          <cell r="D15">
            <v>9</v>
          </cell>
          <cell r="E15">
            <v>59</v>
          </cell>
          <cell r="F15">
            <v>28</v>
          </cell>
          <cell r="G15">
            <v>31</v>
          </cell>
        </row>
        <row r="16">
          <cell r="B16">
            <v>131</v>
          </cell>
          <cell r="C16">
            <v>67</v>
          </cell>
          <cell r="D16">
            <v>64</v>
          </cell>
          <cell r="E16">
            <v>537</v>
          </cell>
          <cell r="F16">
            <v>267</v>
          </cell>
          <cell r="G16">
            <v>270</v>
          </cell>
        </row>
        <row r="17">
          <cell r="B17">
            <v>236</v>
          </cell>
          <cell r="C17">
            <v>115</v>
          </cell>
          <cell r="D17">
            <v>121</v>
          </cell>
          <cell r="E17">
            <v>1211</v>
          </cell>
          <cell r="F17">
            <v>623</v>
          </cell>
          <cell r="G17">
            <v>588</v>
          </cell>
        </row>
        <row r="18">
          <cell r="B18">
            <v>135</v>
          </cell>
          <cell r="C18">
            <v>65</v>
          </cell>
          <cell r="D18">
            <v>70</v>
          </cell>
          <cell r="E18">
            <v>717</v>
          </cell>
          <cell r="F18">
            <v>337</v>
          </cell>
          <cell r="G18">
            <v>380</v>
          </cell>
        </row>
        <row r="19">
          <cell r="B19">
            <v>335</v>
          </cell>
          <cell r="C19">
            <v>194</v>
          </cell>
          <cell r="D19">
            <v>141</v>
          </cell>
          <cell r="E19">
            <v>1064</v>
          </cell>
          <cell r="F19">
            <v>608</v>
          </cell>
          <cell r="G19">
            <v>456</v>
          </cell>
        </row>
        <row r="20">
          <cell r="B20">
            <v>2026</v>
          </cell>
          <cell r="C20">
            <v>1159</v>
          </cell>
          <cell r="D20">
            <v>867</v>
          </cell>
          <cell r="E20">
            <v>5119</v>
          </cell>
          <cell r="F20">
            <v>3143</v>
          </cell>
          <cell r="G20">
            <v>1976</v>
          </cell>
        </row>
        <row r="21">
          <cell r="B21">
            <v>3602</v>
          </cell>
          <cell r="C21">
            <v>1953</v>
          </cell>
          <cell r="D21">
            <v>1649</v>
          </cell>
          <cell r="E21">
            <v>9995</v>
          </cell>
          <cell r="F21">
            <v>5908</v>
          </cell>
          <cell r="G21">
            <v>4087</v>
          </cell>
        </row>
        <row r="22">
          <cell r="B22">
            <v>727</v>
          </cell>
          <cell r="C22">
            <v>359</v>
          </cell>
          <cell r="D22">
            <v>368</v>
          </cell>
          <cell r="E22">
            <v>2690</v>
          </cell>
          <cell r="F22">
            <v>1430</v>
          </cell>
          <cell r="G22">
            <v>1260</v>
          </cell>
        </row>
      </sheetData>
      <sheetData sheetId="2" refreshError="1">
        <row r="14">
          <cell r="B14">
            <v>2603</v>
          </cell>
          <cell r="C14">
            <v>1454</v>
          </cell>
          <cell r="D14">
            <v>1149</v>
          </cell>
          <cell r="E14">
            <v>19525</v>
          </cell>
          <cell r="F14">
            <v>11345</v>
          </cell>
          <cell r="G14">
            <v>8180</v>
          </cell>
        </row>
        <row r="15">
          <cell r="B15">
            <v>30</v>
          </cell>
          <cell r="C15">
            <v>17</v>
          </cell>
          <cell r="D15">
            <v>13</v>
          </cell>
          <cell r="E15">
            <v>100</v>
          </cell>
          <cell r="F15">
            <v>46</v>
          </cell>
          <cell r="G15">
            <v>54</v>
          </cell>
        </row>
        <row r="16">
          <cell r="B16">
            <v>89</v>
          </cell>
          <cell r="C16">
            <v>50</v>
          </cell>
          <cell r="D16">
            <v>39</v>
          </cell>
          <cell r="E16">
            <v>543</v>
          </cell>
          <cell r="F16">
            <v>263</v>
          </cell>
          <cell r="G16">
            <v>280</v>
          </cell>
        </row>
        <row r="17">
          <cell r="B17">
            <v>166</v>
          </cell>
          <cell r="C17">
            <v>87</v>
          </cell>
          <cell r="D17">
            <v>79</v>
          </cell>
          <cell r="E17">
            <v>1021</v>
          </cell>
          <cell r="F17">
            <v>519</v>
          </cell>
          <cell r="G17">
            <v>502</v>
          </cell>
        </row>
        <row r="18">
          <cell r="B18">
            <v>94</v>
          </cell>
          <cell r="C18">
            <v>45</v>
          </cell>
          <cell r="D18">
            <v>49</v>
          </cell>
          <cell r="E18">
            <v>664</v>
          </cell>
          <cell r="F18">
            <v>344</v>
          </cell>
          <cell r="G18">
            <v>320</v>
          </cell>
        </row>
        <row r="19">
          <cell r="B19">
            <v>96</v>
          </cell>
          <cell r="C19">
            <v>50</v>
          </cell>
          <cell r="D19">
            <v>46</v>
          </cell>
          <cell r="E19">
            <v>840</v>
          </cell>
          <cell r="F19">
            <v>461</v>
          </cell>
          <cell r="G19">
            <v>379</v>
          </cell>
        </row>
        <row r="20">
          <cell r="B20">
            <v>558</v>
          </cell>
          <cell r="C20">
            <v>334</v>
          </cell>
          <cell r="D20">
            <v>224</v>
          </cell>
          <cell r="E20">
            <v>4304</v>
          </cell>
          <cell r="F20">
            <v>2684</v>
          </cell>
          <cell r="G20">
            <v>1620</v>
          </cell>
        </row>
        <row r="21">
          <cell r="B21">
            <v>1241</v>
          </cell>
          <cell r="C21">
            <v>718</v>
          </cell>
          <cell r="D21">
            <v>523</v>
          </cell>
          <cell r="E21">
            <v>9279</v>
          </cell>
          <cell r="F21">
            <v>5583</v>
          </cell>
          <cell r="G21">
            <v>3696</v>
          </cell>
        </row>
        <row r="22">
          <cell r="B22">
            <v>329</v>
          </cell>
          <cell r="C22">
            <v>153</v>
          </cell>
          <cell r="D22">
            <v>176</v>
          </cell>
          <cell r="E22">
            <v>2774</v>
          </cell>
          <cell r="F22">
            <v>1445</v>
          </cell>
          <cell r="G22">
            <v>1329</v>
          </cell>
        </row>
      </sheetData>
      <sheetData sheetId="3" refreshError="1">
        <row r="14">
          <cell r="B14">
            <v>2496</v>
          </cell>
          <cell r="C14">
            <v>1285</v>
          </cell>
          <cell r="D14">
            <v>1211</v>
          </cell>
          <cell r="E14">
            <v>16879</v>
          </cell>
          <cell r="F14">
            <v>9747</v>
          </cell>
          <cell r="G14">
            <v>7132</v>
          </cell>
        </row>
        <row r="15">
          <cell r="B15">
            <v>22</v>
          </cell>
          <cell r="C15">
            <v>10</v>
          </cell>
          <cell r="D15">
            <v>12</v>
          </cell>
          <cell r="E15">
            <v>103</v>
          </cell>
          <cell r="F15">
            <v>43</v>
          </cell>
          <cell r="G15">
            <v>60</v>
          </cell>
        </row>
        <row r="16">
          <cell r="B16">
            <v>52</v>
          </cell>
          <cell r="C16">
            <v>23</v>
          </cell>
          <cell r="D16">
            <v>29</v>
          </cell>
          <cell r="E16">
            <v>603</v>
          </cell>
          <cell r="F16">
            <v>267</v>
          </cell>
          <cell r="G16">
            <v>336</v>
          </cell>
        </row>
        <row r="17">
          <cell r="B17">
            <v>149</v>
          </cell>
          <cell r="C17">
            <v>70</v>
          </cell>
          <cell r="D17">
            <v>79</v>
          </cell>
          <cell r="E17">
            <v>1109</v>
          </cell>
          <cell r="F17">
            <v>507</v>
          </cell>
          <cell r="G17">
            <v>602</v>
          </cell>
        </row>
        <row r="18">
          <cell r="B18">
            <v>118</v>
          </cell>
          <cell r="C18">
            <v>64</v>
          </cell>
          <cell r="D18">
            <v>54</v>
          </cell>
          <cell r="E18">
            <v>587</v>
          </cell>
          <cell r="F18">
            <v>305</v>
          </cell>
          <cell r="G18">
            <v>282</v>
          </cell>
        </row>
        <row r="19">
          <cell r="B19">
            <v>105</v>
          </cell>
          <cell r="C19">
            <v>57</v>
          </cell>
          <cell r="D19">
            <v>48</v>
          </cell>
          <cell r="E19">
            <v>771</v>
          </cell>
          <cell r="F19">
            <v>458</v>
          </cell>
          <cell r="G19">
            <v>313</v>
          </cell>
        </row>
        <row r="20">
          <cell r="B20">
            <v>686</v>
          </cell>
          <cell r="C20">
            <v>371</v>
          </cell>
          <cell r="D20">
            <v>315</v>
          </cell>
          <cell r="E20">
            <v>3923</v>
          </cell>
          <cell r="F20">
            <v>2427</v>
          </cell>
          <cell r="G20">
            <v>1496</v>
          </cell>
        </row>
        <row r="21">
          <cell r="B21">
            <v>1154</v>
          </cell>
          <cell r="C21">
            <v>592</v>
          </cell>
          <cell r="D21">
            <v>562</v>
          </cell>
          <cell r="E21">
            <v>7813</v>
          </cell>
          <cell r="F21">
            <v>4706</v>
          </cell>
          <cell r="G21">
            <v>3107</v>
          </cell>
        </row>
        <row r="22">
          <cell r="B22">
            <v>210</v>
          </cell>
          <cell r="C22">
            <v>98</v>
          </cell>
          <cell r="D22">
            <v>112</v>
          </cell>
          <cell r="E22">
            <v>1970</v>
          </cell>
          <cell r="F22">
            <v>1034</v>
          </cell>
          <cell r="G22">
            <v>936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2022"/>
      <sheetName val="isemestre"/>
      <sheetName val="iisemestre"/>
    </sheetNames>
    <sheetDataSet>
      <sheetData sheetId="0"/>
      <sheetData sheetId="1">
        <row r="14">
          <cell r="B14">
            <v>17027</v>
          </cell>
          <cell r="C14">
            <v>9101</v>
          </cell>
          <cell r="D14">
            <v>7926</v>
          </cell>
          <cell r="E14">
            <v>101540</v>
          </cell>
          <cell r="F14">
            <v>58935</v>
          </cell>
          <cell r="G14">
            <v>42605</v>
          </cell>
        </row>
        <row r="15">
          <cell r="B15">
            <v>177</v>
          </cell>
          <cell r="C15">
            <v>86</v>
          </cell>
          <cell r="D15">
            <v>91</v>
          </cell>
          <cell r="E15">
            <v>578</v>
          </cell>
          <cell r="F15">
            <v>297</v>
          </cell>
          <cell r="G15">
            <v>281</v>
          </cell>
        </row>
        <row r="16">
          <cell r="B16">
            <v>358</v>
          </cell>
          <cell r="C16">
            <v>185</v>
          </cell>
          <cell r="D16">
            <v>173</v>
          </cell>
          <cell r="E16">
            <v>3557</v>
          </cell>
          <cell r="F16">
            <v>1664</v>
          </cell>
          <cell r="G16">
            <v>1893</v>
          </cell>
        </row>
        <row r="17">
          <cell r="B17">
            <v>927</v>
          </cell>
          <cell r="C17">
            <v>444</v>
          </cell>
          <cell r="D17">
            <v>483</v>
          </cell>
          <cell r="E17">
            <v>6527</v>
          </cell>
          <cell r="F17">
            <v>3217</v>
          </cell>
          <cell r="G17">
            <v>3310</v>
          </cell>
        </row>
        <row r="18">
          <cell r="B18">
            <v>726</v>
          </cell>
          <cell r="C18">
            <v>362</v>
          </cell>
          <cell r="D18">
            <v>364</v>
          </cell>
          <cell r="E18">
            <v>5523</v>
          </cell>
          <cell r="F18">
            <v>2807</v>
          </cell>
          <cell r="G18">
            <v>2716</v>
          </cell>
        </row>
        <row r="19">
          <cell r="B19">
            <v>812</v>
          </cell>
          <cell r="C19">
            <v>439</v>
          </cell>
          <cell r="D19">
            <v>373</v>
          </cell>
          <cell r="E19">
            <v>5628</v>
          </cell>
          <cell r="F19">
            <v>3210</v>
          </cell>
          <cell r="G19">
            <v>2418</v>
          </cell>
        </row>
        <row r="20">
          <cell r="B20">
            <v>4395</v>
          </cell>
          <cell r="C20">
            <v>2471</v>
          </cell>
          <cell r="D20">
            <v>1924</v>
          </cell>
          <cell r="E20">
            <v>23273</v>
          </cell>
          <cell r="F20">
            <v>14656</v>
          </cell>
          <cell r="G20">
            <v>8617</v>
          </cell>
        </row>
        <row r="21">
          <cell r="B21">
            <v>7983</v>
          </cell>
          <cell r="C21">
            <v>4303</v>
          </cell>
          <cell r="D21">
            <v>3680</v>
          </cell>
          <cell r="E21">
            <v>43914</v>
          </cell>
          <cell r="F21">
            <v>26406</v>
          </cell>
          <cell r="G21">
            <v>17508</v>
          </cell>
        </row>
        <row r="22">
          <cell r="B22">
            <v>1649</v>
          </cell>
          <cell r="C22">
            <v>811</v>
          </cell>
          <cell r="D22">
            <v>838</v>
          </cell>
          <cell r="E22">
            <v>12540</v>
          </cell>
          <cell r="F22">
            <v>6678</v>
          </cell>
          <cell r="G22">
            <v>5862</v>
          </cell>
        </row>
      </sheetData>
      <sheetData sheetId="2">
        <row r="14">
          <cell r="B14">
            <v>7862</v>
          </cell>
          <cell r="C14">
            <v>6542</v>
          </cell>
          <cell r="D14">
            <v>5975</v>
          </cell>
          <cell r="E14">
            <v>42309</v>
          </cell>
          <cell r="F14">
            <v>28575</v>
          </cell>
          <cell r="G14">
            <v>18389</v>
          </cell>
        </row>
        <row r="15">
          <cell r="B15">
            <v>4755</v>
          </cell>
          <cell r="C15">
            <v>4705</v>
          </cell>
          <cell r="D15">
            <v>4705</v>
          </cell>
          <cell r="E15">
            <v>4996</v>
          </cell>
          <cell r="F15">
            <v>4831</v>
          </cell>
          <cell r="G15">
            <v>4820</v>
          </cell>
        </row>
        <row r="16">
          <cell r="B16">
            <v>4736</v>
          </cell>
          <cell r="C16">
            <v>4690</v>
          </cell>
          <cell r="D16">
            <v>4701</v>
          </cell>
          <cell r="E16">
            <v>6642</v>
          </cell>
          <cell r="F16">
            <v>5593</v>
          </cell>
          <cell r="G16">
            <v>5704</v>
          </cell>
        </row>
        <row r="17">
          <cell r="B17">
            <v>4808</v>
          </cell>
          <cell r="C17">
            <v>4721</v>
          </cell>
          <cell r="D17">
            <v>4742</v>
          </cell>
          <cell r="E17">
            <v>8360</v>
          </cell>
          <cell r="F17">
            <v>6375</v>
          </cell>
          <cell r="G17">
            <v>6640</v>
          </cell>
        </row>
        <row r="18">
          <cell r="B18">
            <v>4838</v>
          </cell>
          <cell r="C18">
            <v>4747</v>
          </cell>
          <cell r="D18">
            <v>4746</v>
          </cell>
          <cell r="E18">
            <v>7912</v>
          </cell>
          <cell r="F18">
            <v>6222</v>
          </cell>
          <cell r="G18">
            <v>6345</v>
          </cell>
        </row>
        <row r="19">
          <cell r="B19">
            <v>4868</v>
          </cell>
          <cell r="C19">
            <v>4769</v>
          </cell>
          <cell r="D19">
            <v>4754</v>
          </cell>
          <cell r="E19">
            <v>7757</v>
          </cell>
          <cell r="F19">
            <v>6290</v>
          </cell>
          <cell r="G19">
            <v>6122</v>
          </cell>
        </row>
        <row r="20">
          <cell r="B20">
            <v>5400</v>
          </cell>
          <cell r="C20">
            <v>5102</v>
          </cell>
          <cell r="D20">
            <v>4953</v>
          </cell>
          <cell r="E20">
            <v>11658</v>
          </cell>
          <cell r="F20">
            <v>9907</v>
          </cell>
          <cell r="G20">
            <v>6406</v>
          </cell>
        </row>
        <row r="21">
          <cell r="B21">
            <v>5991</v>
          </cell>
          <cell r="C21">
            <v>5488</v>
          </cell>
          <cell r="D21">
            <v>5158</v>
          </cell>
          <cell r="E21">
            <v>18223</v>
          </cell>
          <cell r="F21">
            <v>14454</v>
          </cell>
          <cell r="G21">
            <v>8424</v>
          </cell>
        </row>
        <row r="22">
          <cell r="B22">
            <v>5051</v>
          </cell>
          <cell r="C22">
            <v>4905</v>
          </cell>
          <cell r="D22">
            <v>4801</v>
          </cell>
          <cell r="E22">
            <v>9346</v>
          </cell>
          <cell r="F22">
            <v>7488</v>
          </cell>
          <cell r="G22">
            <v>6513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 Atc y Atd"/>
      <sheetName val="configuracion"/>
      <sheetName val="_ATENDIDOS ATENCIONES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 Atc y Atd"/>
      <sheetName val="configuracion"/>
      <sheetName val="_ATENDIDOS ATENCIONES"/>
    </sheetNames>
    <definedNames>
      <definedName name="juntar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 Atc y Atd"/>
      <sheetName val="configuracion"/>
      <sheetName val="_ATENDIDOS ATENCIONES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 Atc y Atd"/>
      <sheetName val="configuracion"/>
      <sheetName val="_ATENDIDOS ATENCIONES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 Atc y Atd"/>
      <sheetName val="configuracion"/>
      <sheetName val="_ATENDIDOS ATENCIONESIITRIMESTR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 Atc y Atd"/>
      <sheetName val="configuracion"/>
      <sheetName val="_ATENDIDOS ATENCIONESIITRIMESTR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3" Type="http://schemas.openxmlformats.org/officeDocument/2006/relationships/ctrlProp" Target="../ctrlProps/ctrlProp18.xml"/><Relationship Id="rId7" Type="http://schemas.openxmlformats.org/officeDocument/2006/relationships/ctrlProp" Target="../ctrlProps/ctrlProp22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12.xml"/><Relationship Id="rId6" Type="http://schemas.openxmlformats.org/officeDocument/2006/relationships/ctrlProp" Target="../ctrlProps/ctrlProp21.xml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4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16.xml"/><Relationship Id="rId6" Type="http://schemas.openxmlformats.org/officeDocument/2006/relationships/ctrlProp" Target="../ctrlProps/ctrlProp27.xml"/><Relationship Id="rId5" Type="http://schemas.openxmlformats.org/officeDocument/2006/relationships/ctrlProp" Target="../ctrlProps/ctrlProp26.xml"/><Relationship Id="rId4" Type="http://schemas.openxmlformats.org/officeDocument/2006/relationships/ctrlProp" Target="../ctrlProps/ctrlProp25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8.xml"/><Relationship Id="rId7" Type="http://schemas.openxmlformats.org/officeDocument/2006/relationships/ctrlProp" Target="../ctrlProps/ctrlProp32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17.xml"/><Relationship Id="rId6" Type="http://schemas.openxmlformats.org/officeDocument/2006/relationships/ctrlProp" Target="../ctrlProps/ctrlProp31.xml"/><Relationship Id="rId5" Type="http://schemas.openxmlformats.org/officeDocument/2006/relationships/ctrlProp" Target="../ctrlProps/ctrlProp30.xml"/><Relationship Id="rId4" Type="http://schemas.openxmlformats.org/officeDocument/2006/relationships/ctrlProp" Target="../ctrlProps/ctrlProp29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3.xml"/><Relationship Id="rId7" Type="http://schemas.openxmlformats.org/officeDocument/2006/relationships/ctrlProp" Target="../ctrlProps/ctrlProp3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18.xml"/><Relationship Id="rId6" Type="http://schemas.openxmlformats.org/officeDocument/2006/relationships/ctrlProp" Target="../ctrlProps/ctrlProp36.xml"/><Relationship Id="rId5" Type="http://schemas.openxmlformats.org/officeDocument/2006/relationships/ctrlProp" Target="../ctrlProps/ctrlProp35.xml"/><Relationship Id="rId4" Type="http://schemas.openxmlformats.org/officeDocument/2006/relationships/ctrlProp" Target="../ctrlProps/ctrlProp3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ctrlProp" Target="../ctrlProps/ctrlProp6.xml"/><Relationship Id="rId7" Type="http://schemas.openxmlformats.org/officeDocument/2006/relationships/ctrlProp" Target="../ctrlProps/ctrlProp10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7.xml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3" Type="http://schemas.openxmlformats.org/officeDocument/2006/relationships/ctrlProp" Target="../ctrlProps/ctrlProp12.xml"/><Relationship Id="rId7" Type="http://schemas.openxmlformats.org/officeDocument/2006/relationships/ctrlProp" Target="../ctrlProps/ctrlProp16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8.xml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"/>
  <sheetViews>
    <sheetView workbookViewId="0">
      <selection sqref="A1:XFD1048576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>
      <c r="A1" s="66"/>
      <c r="B1" s="66"/>
      <c r="C1" s="66"/>
      <c r="D1" s="66"/>
      <c r="E1" s="66"/>
      <c r="F1" s="66"/>
      <c r="G1" s="66"/>
      <c r="H1" s="66"/>
      <c r="I1" s="66"/>
    </row>
    <row r="2" spans="1:9" ht="23.65" customHeight="1"/>
    <row r="3" spans="1:9" ht="46.5" customHeight="1">
      <c r="A3" s="67" t="s">
        <v>0</v>
      </c>
      <c r="B3" s="66"/>
      <c r="C3" s="66"/>
      <c r="D3" s="66"/>
      <c r="E3" s="66"/>
      <c r="F3" s="66"/>
      <c r="G3" s="66"/>
      <c r="H3" s="66"/>
      <c r="I3" s="66"/>
    </row>
    <row r="4" spans="1:9" ht="5.0999999999999996" customHeight="1"/>
    <row r="5" spans="1:9" ht="18" customHeight="1">
      <c r="A5" s="68" t="s">
        <v>1</v>
      </c>
      <c r="B5" s="66"/>
      <c r="C5" s="66"/>
      <c r="D5" s="66"/>
      <c r="E5" s="66"/>
      <c r="F5" s="66"/>
      <c r="G5" s="66"/>
      <c r="H5" s="66"/>
      <c r="I5" s="66"/>
    </row>
    <row r="6" spans="1:9" ht="18" customHeight="1">
      <c r="A6" s="68" t="s">
        <v>43</v>
      </c>
      <c r="B6" s="66"/>
      <c r="C6" s="66"/>
      <c r="D6" s="66"/>
      <c r="E6" s="66"/>
      <c r="F6" s="66"/>
      <c r="G6" s="66"/>
      <c r="H6" s="66"/>
      <c r="I6" s="66"/>
    </row>
    <row r="7" spans="1:9" ht="12.2" customHeight="1"/>
    <row r="8" spans="1:9" ht="15.4" customHeight="1"/>
    <row r="9" spans="1:9" ht="18" customHeight="1">
      <c r="A9" s="69" t="s">
        <v>3</v>
      </c>
      <c r="B9" s="66"/>
      <c r="C9" s="66"/>
      <c r="D9" s="66"/>
      <c r="E9" s="66"/>
      <c r="F9" s="66"/>
      <c r="G9" s="66"/>
      <c r="H9" s="66"/>
      <c r="I9" s="66"/>
    </row>
    <row r="10" spans="1:9" ht="8.4499999999999993" customHeight="1"/>
    <row r="11" spans="1:9">
      <c r="A11" s="61" t="s">
        <v>4</v>
      </c>
      <c r="B11" s="63" t="s">
        <v>5</v>
      </c>
      <c r="C11" s="64"/>
      <c r="D11" s="65"/>
      <c r="E11" s="63" t="s">
        <v>6</v>
      </c>
      <c r="F11" s="64"/>
      <c r="G11" s="65"/>
    </row>
    <row r="12" spans="1:9">
      <c r="A12" s="62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f>[1]CS!B14+'[1]13 DEENERO'!B14+[1]ESMERALDAS!B14+[1]CERROJULI!B14+[1]CESMA!B14</f>
        <v>7426</v>
      </c>
      <c r="C14" s="4">
        <f>[1]CS!C14+'[1]13 DEENERO'!C14+[1]ESMERALDAS!C14+[1]CERROJULI!C14+[1]CESMA!C14</f>
        <v>4049</v>
      </c>
      <c r="D14" s="4">
        <f>[1]CS!D14+'[1]13 DEENERO'!D14+[1]ESMERALDAS!D14+[1]CERROJULI!D14+[1]CESMA!D14</f>
        <v>3377</v>
      </c>
      <c r="E14" s="4">
        <f>[1]CS!E14+'[1]13 DEENERO'!E14+[1]ESMERALDAS!E14+[1]CERROJULI!E14+[1]CESMA!E14</f>
        <v>21605</v>
      </c>
      <c r="F14" s="4">
        <f>[1]CS!F14+'[1]13 DEENERO'!F14+[1]ESMERALDAS!F14+[1]CERROJULI!F14+[1]CESMA!F14</f>
        <v>12480</v>
      </c>
      <c r="G14" s="4">
        <f>[1]CS!G14+'[1]13 DEENERO'!G14+[1]ESMERALDAS!G14+[1]CERROJULI!G14+[1]CESMA!G14</f>
        <v>9125</v>
      </c>
    </row>
    <row r="15" spans="1:9" ht="16.5">
      <c r="A15" s="5" t="s">
        <v>12</v>
      </c>
      <c r="B15" s="4">
        <f>[1]CS!B15+'[1]13 DEENERO'!B15+[1]ESMERALDAS!B15+[1]CERROJULI!B15+[1]CESMA!B15</f>
        <v>21</v>
      </c>
      <c r="C15" s="4">
        <f>[1]CS!C15+'[1]13 DEENERO'!C15+[1]ESMERALDAS!C15+[1]CERROJULI!C15+[1]CESMA!C15</f>
        <v>9</v>
      </c>
      <c r="D15" s="4">
        <f>[1]CS!D15+'[1]13 DEENERO'!D15+[1]ESMERALDAS!D15+[1]CERROJULI!D15+[1]CESMA!D15</f>
        <v>12</v>
      </c>
      <c r="E15" s="4">
        <f>[1]CS!E15+'[1]13 DEENERO'!E15+[1]ESMERALDAS!E15+[1]CERROJULI!E15+[1]CESMA!E15</f>
        <v>59</v>
      </c>
      <c r="F15" s="4">
        <f>[1]CS!F15+'[1]13 DEENERO'!F15+[1]ESMERALDAS!F15+[1]CERROJULI!F15+[1]CESMA!F15</f>
        <v>28</v>
      </c>
      <c r="G15" s="4">
        <f>[1]CS!G15+'[1]13 DEENERO'!G15+[1]ESMERALDAS!G15+[1]CERROJULI!G15+[1]CESMA!G15</f>
        <v>31</v>
      </c>
    </row>
    <row r="16" spans="1:9" ht="16.5">
      <c r="A16" s="5" t="s">
        <v>13</v>
      </c>
      <c r="B16" s="4">
        <f>[1]CS!B16+'[1]13 DEENERO'!B16+[1]ESMERALDAS!B16+[1]CERROJULI!B16+[1]CESMA!B16</f>
        <v>157</v>
      </c>
      <c r="C16" s="4">
        <f>[1]CS!C16+'[1]13 DEENERO'!C16+[1]ESMERALDAS!C16+[1]CERROJULI!C16+[1]CESMA!C16</f>
        <v>80</v>
      </c>
      <c r="D16" s="4">
        <f>[1]CS!D16+'[1]13 DEENERO'!D16+[1]ESMERALDAS!D16+[1]CERROJULI!D16+[1]CESMA!D16</f>
        <v>77</v>
      </c>
      <c r="E16" s="4">
        <f>[1]CS!E16+'[1]13 DEENERO'!E16+[1]ESMERALDAS!E16+[1]CERROJULI!E16+[1]CESMA!E16</f>
        <v>536</v>
      </c>
      <c r="F16" s="4">
        <f>[1]CS!F16+'[1]13 DEENERO'!F16+[1]ESMERALDAS!F16+[1]CERROJULI!F16+[1]CESMA!F16</f>
        <v>266</v>
      </c>
      <c r="G16" s="4">
        <f>[1]CS!G16+'[1]13 DEENERO'!G16+[1]ESMERALDAS!G16+[1]CERROJULI!G16+[1]CESMA!G16</f>
        <v>270</v>
      </c>
    </row>
    <row r="17" spans="1:9" ht="16.5">
      <c r="A17" s="5" t="s">
        <v>14</v>
      </c>
      <c r="B17" s="4">
        <f>[1]CS!B17+'[1]13 DEENERO'!B17+[1]ESMERALDAS!B17+[1]CERROJULI!B17+[1]CESMA!B17</f>
        <v>386</v>
      </c>
      <c r="C17" s="4">
        <f>[1]CS!C17+'[1]13 DEENERO'!C17+[1]ESMERALDAS!C17+[1]CERROJULI!C17+[1]CESMA!C17</f>
        <v>196</v>
      </c>
      <c r="D17" s="4">
        <f>[1]CS!D17+'[1]13 DEENERO'!D17+[1]ESMERALDAS!D17+[1]CERROJULI!D17+[1]CESMA!D17</f>
        <v>190</v>
      </c>
      <c r="E17" s="4">
        <f>[1]CS!E17+'[1]13 DEENERO'!E17+[1]ESMERALDAS!E17+[1]CERROJULI!E17+[1]CESMA!E17</f>
        <v>1433</v>
      </c>
      <c r="F17" s="4">
        <f>[1]CS!F17+'[1]13 DEENERO'!F17+[1]ESMERALDAS!F17+[1]CERROJULI!F17+[1]CESMA!F17</f>
        <v>748</v>
      </c>
      <c r="G17" s="4">
        <f>[1]CS!G17+'[1]13 DEENERO'!G17+[1]ESMERALDAS!G17+[1]CERROJULI!G17+[1]CESMA!G17</f>
        <v>685</v>
      </c>
    </row>
    <row r="18" spans="1:9" ht="16.5">
      <c r="A18" s="5" t="s">
        <v>15</v>
      </c>
      <c r="B18" s="4">
        <f>[1]CS!B18+'[1]13 DEENERO'!B18+[1]ESMERALDAS!B18+[1]CERROJULI!B18+[1]CESMA!B18</f>
        <v>138</v>
      </c>
      <c r="C18" s="4">
        <f>[1]CS!C18+'[1]13 DEENERO'!C18+[1]ESMERALDAS!C18+[1]CERROJULI!C18+[1]CESMA!C18</f>
        <v>66</v>
      </c>
      <c r="D18" s="4">
        <f>[1]CS!D18+'[1]13 DEENERO'!D18+[1]ESMERALDAS!D18+[1]CERROJULI!D18+[1]CESMA!D18</f>
        <v>72</v>
      </c>
      <c r="E18" s="4">
        <f>[1]CS!E18+'[1]13 DEENERO'!E18+[1]ESMERALDAS!E18+[1]CERROJULI!E18+[1]CESMA!E18</f>
        <v>728</v>
      </c>
      <c r="F18" s="4">
        <f>[1]CS!F18+'[1]13 DEENERO'!F18+[1]ESMERALDAS!F18+[1]CERROJULI!F18+[1]CESMA!F18</f>
        <v>346</v>
      </c>
      <c r="G18" s="4">
        <f>[1]CS!G18+'[1]13 DEENERO'!G18+[1]ESMERALDAS!G18+[1]CERROJULI!G18+[1]CESMA!G18</f>
        <v>382</v>
      </c>
    </row>
    <row r="19" spans="1:9" ht="16.5">
      <c r="A19" s="5" t="s">
        <v>16</v>
      </c>
      <c r="B19" s="4">
        <f>[1]CS!B19+'[1]13 DEENERO'!B19+[1]ESMERALDAS!B19+[1]CERROJULI!B19+[1]CESMA!B19</f>
        <v>327</v>
      </c>
      <c r="C19" s="4">
        <f>[1]CS!C19+'[1]13 DEENERO'!C19+[1]ESMERALDAS!C19+[1]CERROJULI!C19+[1]CESMA!C19</f>
        <v>184</v>
      </c>
      <c r="D19" s="4">
        <f>[1]CS!D19+'[1]13 DEENERO'!D19+[1]ESMERALDAS!D19+[1]CERROJULI!D19+[1]CESMA!D19</f>
        <v>143</v>
      </c>
      <c r="E19" s="4">
        <f>[1]CS!E19+'[1]13 DEENERO'!E19+[1]ESMERALDAS!E19+[1]CERROJULI!E19+[1]CESMA!E19</f>
        <v>1068</v>
      </c>
      <c r="F19" s="4">
        <f>[1]CS!F19+'[1]13 DEENERO'!F19+[1]ESMERALDAS!F19+[1]CERROJULI!F19+[1]CESMA!F19</f>
        <v>608</v>
      </c>
      <c r="G19" s="4">
        <f>[1]CS!G19+'[1]13 DEENERO'!G19+[1]ESMERALDAS!G19+[1]CERROJULI!G19+[1]CESMA!G19</f>
        <v>460</v>
      </c>
    </row>
    <row r="20" spans="1:9" ht="16.5">
      <c r="A20" s="5" t="s">
        <v>17</v>
      </c>
      <c r="B20" s="4">
        <f>[1]CS!B20+'[1]13 DEENERO'!B20+[1]ESMERALDAS!B20+[1]CERROJULI!B20+[1]CESMA!B20</f>
        <v>2044</v>
      </c>
      <c r="C20" s="4">
        <f>[1]CS!C20+'[1]13 DEENERO'!C20+[1]ESMERALDAS!C20+[1]CERROJULI!C20+[1]CESMA!C20</f>
        <v>1177</v>
      </c>
      <c r="D20" s="4">
        <f>[1]CS!D20+'[1]13 DEENERO'!D20+[1]ESMERALDAS!D20+[1]CERROJULI!D20+[1]CESMA!D20</f>
        <v>867</v>
      </c>
      <c r="E20" s="4">
        <f>[1]CS!E20+'[1]13 DEENERO'!E20+[1]ESMERALDAS!E20+[1]CERROJULI!E20+[1]CESMA!E20</f>
        <v>5114</v>
      </c>
      <c r="F20" s="4">
        <f>[1]CS!F20+'[1]13 DEENERO'!F20+[1]ESMERALDAS!F20+[1]CERROJULI!F20+[1]CESMA!F20</f>
        <v>3142</v>
      </c>
      <c r="G20" s="4">
        <f>[1]CS!G20+'[1]13 DEENERO'!G20+[1]ESMERALDAS!G20+[1]CERROJULI!G20+[1]CESMA!G20</f>
        <v>1972</v>
      </c>
    </row>
    <row r="21" spans="1:9" ht="16.5">
      <c r="A21" s="5" t="s">
        <v>18</v>
      </c>
      <c r="B21" s="4">
        <f>[1]CS!B21+'[1]13 DEENERO'!B21+[1]ESMERALDAS!B21+[1]CERROJULI!B21+[1]CESMA!B21</f>
        <v>3617</v>
      </c>
      <c r="C21" s="4">
        <f>[1]CS!C21+'[1]13 DEENERO'!C21+[1]ESMERALDAS!C21+[1]CERROJULI!C21+[1]CESMA!C21</f>
        <v>1970</v>
      </c>
      <c r="D21" s="4">
        <f>[1]CS!D21+'[1]13 DEENERO'!D21+[1]ESMERALDAS!D21+[1]CERROJULI!D21+[1]CESMA!D21</f>
        <v>1647</v>
      </c>
      <c r="E21" s="4">
        <f>[1]CS!E21+'[1]13 DEENERO'!E21+[1]ESMERALDAS!E21+[1]CERROJULI!E21+[1]CESMA!E21</f>
        <v>9978</v>
      </c>
      <c r="F21" s="4">
        <f>[1]CS!F21+'[1]13 DEENERO'!F21+[1]ESMERALDAS!F21+[1]CERROJULI!F21+[1]CESMA!F21</f>
        <v>5903</v>
      </c>
      <c r="G21" s="4">
        <f>[1]CS!G21+'[1]13 DEENERO'!G21+[1]ESMERALDAS!G21+[1]CERROJULI!G21+[1]CESMA!G21</f>
        <v>4075</v>
      </c>
    </row>
    <row r="22" spans="1:9" ht="16.5">
      <c r="A22" s="5" t="s">
        <v>19</v>
      </c>
      <c r="B22" s="4">
        <f>[1]CS!B22+'[1]13 DEENERO'!B22+[1]ESMERALDAS!B22+[1]CERROJULI!B22+[1]CESMA!B22</f>
        <v>736</v>
      </c>
      <c r="C22" s="4">
        <f>[1]CS!C22+'[1]13 DEENERO'!C22+[1]ESMERALDAS!C22+[1]CERROJULI!C22+[1]CESMA!C22</f>
        <v>367</v>
      </c>
      <c r="D22" s="4">
        <f>[1]CS!D22+'[1]13 DEENERO'!D22+[1]ESMERALDAS!D22+[1]CERROJULI!D22+[1]CESMA!D22</f>
        <v>369</v>
      </c>
      <c r="E22" s="4">
        <f>[1]CS!E22+'[1]13 DEENERO'!E22+[1]ESMERALDAS!E22+[1]CERROJULI!E22+[1]CESMA!E22</f>
        <v>2689</v>
      </c>
      <c r="F22" s="4">
        <f>[1]CS!F22+'[1]13 DEENERO'!F22+[1]ESMERALDAS!F22+[1]CERROJULI!F22+[1]CESMA!F22</f>
        <v>1439</v>
      </c>
      <c r="G22" s="4">
        <f>[1]CS!G22+'[1]13 DEENERO'!G22+[1]ESMERALDAS!G22+[1]CERROJULI!G22+[1]CESMA!G22</f>
        <v>1250</v>
      </c>
    </row>
    <row r="23" spans="1:9" ht="35.25" customHeight="1">
      <c r="A23" s="66"/>
      <c r="B23" s="66"/>
      <c r="C23" s="66"/>
      <c r="D23" s="66"/>
      <c r="E23" s="66"/>
      <c r="F23" s="66"/>
      <c r="G23" s="66"/>
      <c r="H23" s="66"/>
      <c r="I23" s="66"/>
    </row>
    <row r="24" spans="1:9">
      <c r="A24" s="10"/>
      <c r="B24" s="10"/>
      <c r="C24" s="10"/>
      <c r="D24" s="10"/>
      <c r="E24" s="10"/>
      <c r="F24" s="10"/>
      <c r="G24" s="10"/>
      <c r="H24" s="10"/>
      <c r="I24" s="10"/>
    </row>
    <row r="25" spans="1:9">
      <c r="A25" s="67" t="s">
        <v>0</v>
      </c>
      <c r="B25" s="66"/>
      <c r="C25" s="66"/>
      <c r="D25" s="66"/>
      <c r="E25" s="66"/>
      <c r="F25" s="66"/>
      <c r="G25" s="66"/>
      <c r="H25" s="66"/>
      <c r="I25" s="66"/>
    </row>
    <row r="26" spans="1:9">
      <c r="A26" s="10"/>
      <c r="B26" s="10"/>
      <c r="C26" s="10"/>
      <c r="D26" s="10"/>
      <c r="E26" s="10"/>
      <c r="F26" s="10"/>
      <c r="G26" s="10"/>
      <c r="H26" s="10"/>
      <c r="I26" s="10"/>
    </row>
    <row r="27" spans="1:9">
      <c r="A27" s="68" t="s">
        <v>1</v>
      </c>
      <c r="B27" s="66"/>
      <c r="C27" s="66"/>
      <c r="D27" s="66"/>
      <c r="E27" s="66"/>
      <c r="F27" s="66"/>
      <c r="G27" s="66"/>
      <c r="H27" s="66"/>
      <c r="I27" s="66"/>
    </row>
    <row r="28" spans="1:9">
      <c r="A28" s="68" t="s">
        <v>2</v>
      </c>
      <c r="B28" s="66"/>
      <c r="C28" s="66"/>
      <c r="D28" s="66"/>
      <c r="E28" s="66"/>
      <c r="F28" s="66"/>
      <c r="G28" s="66"/>
      <c r="H28" s="66"/>
      <c r="I28" s="66"/>
    </row>
    <row r="29" spans="1:9">
      <c r="A29" s="10"/>
      <c r="B29" s="10"/>
      <c r="C29" s="10"/>
      <c r="D29" s="10"/>
      <c r="E29" s="10"/>
      <c r="F29" s="10"/>
      <c r="G29" s="10"/>
      <c r="H29" s="10"/>
      <c r="I29" s="10"/>
    </row>
    <row r="30" spans="1:9">
      <c r="A30" s="10"/>
      <c r="B30" s="10"/>
      <c r="C30" s="10"/>
      <c r="D30" s="10"/>
      <c r="E30" s="10"/>
      <c r="F30" s="10"/>
      <c r="G30" s="10"/>
      <c r="H30" s="10"/>
      <c r="I30" s="10"/>
    </row>
    <row r="31" spans="1:9">
      <c r="A31" s="69" t="s">
        <v>3</v>
      </c>
      <c r="B31" s="66"/>
      <c r="C31" s="66"/>
      <c r="D31" s="66"/>
      <c r="E31" s="66"/>
      <c r="F31" s="66"/>
      <c r="G31" s="66"/>
      <c r="H31" s="66"/>
      <c r="I31" s="66"/>
    </row>
    <row r="32" spans="1:9">
      <c r="A32" s="10"/>
      <c r="B32" s="10"/>
      <c r="C32" s="10"/>
      <c r="D32" s="10"/>
      <c r="E32" s="10"/>
      <c r="F32" s="10"/>
      <c r="G32" s="10"/>
      <c r="H32" s="10"/>
      <c r="I32" s="10"/>
    </row>
    <row r="33" spans="1:9">
      <c r="A33" s="61" t="s">
        <v>4</v>
      </c>
      <c r="B33" s="63" t="s">
        <v>5</v>
      </c>
      <c r="C33" s="64"/>
      <c r="D33" s="65"/>
      <c r="E33" s="63" t="s">
        <v>6</v>
      </c>
      <c r="F33" s="64"/>
      <c r="G33" s="65"/>
      <c r="H33" s="10"/>
      <c r="I33" s="10"/>
    </row>
    <row r="34" spans="1:9">
      <c r="A34" s="62"/>
      <c r="B34" s="2" t="s">
        <v>7</v>
      </c>
      <c r="C34" s="2" t="s">
        <v>8</v>
      </c>
      <c r="D34" s="2" t="s">
        <v>9</v>
      </c>
      <c r="E34" s="2" t="s">
        <v>7</v>
      </c>
      <c r="F34" s="2" t="s">
        <v>8</v>
      </c>
      <c r="G34" s="2" t="s">
        <v>9</v>
      </c>
      <c r="H34" s="10"/>
      <c r="I34" s="10"/>
    </row>
    <row r="35" spans="1:9" ht="16.5">
      <c r="A35" s="3" t="s">
        <v>10</v>
      </c>
      <c r="B35" s="3" t="s">
        <v>10</v>
      </c>
      <c r="C35" s="3" t="s">
        <v>10</v>
      </c>
      <c r="D35" s="3" t="s">
        <v>10</v>
      </c>
      <c r="E35" s="3" t="s">
        <v>10</v>
      </c>
      <c r="F35" s="3" t="s">
        <v>10</v>
      </c>
      <c r="G35" s="3" t="s">
        <v>10</v>
      </c>
      <c r="H35" s="10"/>
      <c r="I35" s="10"/>
    </row>
    <row r="36" spans="1:9" ht="16.5">
      <c r="A36" s="4" t="s">
        <v>11</v>
      </c>
      <c r="B36" s="4">
        <v>5196</v>
      </c>
      <c r="C36" s="4">
        <v>2678</v>
      </c>
      <c r="D36" s="4">
        <v>2518</v>
      </c>
      <c r="E36" s="4">
        <v>13909</v>
      </c>
      <c r="F36" s="4">
        <v>7629</v>
      </c>
      <c r="G36" s="4">
        <v>6280</v>
      </c>
      <c r="H36" s="10"/>
      <c r="I36" s="10"/>
    </row>
    <row r="37" spans="1:9" ht="16.5">
      <c r="A37" s="5" t="s">
        <v>12</v>
      </c>
      <c r="B37" s="5">
        <v>4</v>
      </c>
      <c r="C37" s="5">
        <v>2</v>
      </c>
      <c r="D37" s="5">
        <v>2</v>
      </c>
      <c r="E37" s="5">
        <v>37</v>
      </c>
      <c r="F37" s="5">
        <v>22</v>
      </c>
      <c r="G37" s="5">
        <v>15</v>
      </c>
      <c r="H37" s="10"/>
      <c r="I37" s="10"/>
    </row>
    <row r="38" spans="1:9" ht="16.5">
      <c r="A38" s="5" t="s">
        <v>13</v>
      </c>
      <c r="B38" s="5">
        <v>42</v>
      </c>
      <c r="C38" s="5">
        <v>21</v>
      </c>
      <c r="D38" s="5">
        <v>21</v>
      </c>
      <c r="E38" s="5">
        <v>268</v>
      </c>
      <c r="F38" s="5">
        <v>135</v>
      </c>
      <c r="G38" s="5">
        <v>133</v>
      </c>
      <c r="H38" s="10"/>
      <c r="I38" s="10"/>
    </row>
    <row r="39" spans="1:9" ht="16.5">
      <c r="A39" s="5" t="s">
        <v>14</v>
      </c>
      <c r="B39" s="5">
        <v>58</v>
      </c>
      <c r="C39" s="5">
        <v>32</v>
      </c>
      <c r="D39" s="5">
        <v>26</v>
      </c>
      <c r="E39" s="5">
        <v>447</v>
      </c>
      <c r="F39" s="5">
        <v>245</v>
      </c>
      <c r="G39" s="5">
        <v>202</v>
      </c>
      <c r="H39" s="10"/>
      <c r="I39" s="10"/>
    </row>
    <row r="40" spans="1:9" ht="16.5">
      <c r="A40" s="5" t="s">
        <v>15</v>
      </c>
      <c r="B40" s="5">
        <v>42</v>
      </c>
      <c r="C40" s="5">
        <v>16</v>
      </c>
      <c r="D40" s="5">
        <v>26</v>
      </c>
      <c r="E40" s="5">
        <v>277</v>
      </c>
      <c r="F40" s="5">
        <v>123</v>
      </c>
      <c r="G40" s="5">
        <v>154</v>
      </c>
      <c r="H40" s="10"/>
      <c r="I40" s="10"/>
    </row>
    <row r="41" spans="1:9" ht="16.5">
      <c r="A41" s="5" t="s">
        <v>16</v>
      </c>
      <c r="B41" s="5">
        <v>231</v>
      </c>
      <c r="C41" s="5">
        <v>125</v>
      </c>
      <c r="D41" s="5">
        <v>106</v>
      </c>
      <c r="E41" s="5">
        <v>597</v>
      </c>
      <c r="F41" s="5">
        <v>335</v>
      </c>
      <c r="G41" s="5">
        <v>262</v>
      </c>
      <c r="H41" s="10"/>
      <c r="I41" s="10"/>
    </row>
    <row r="42" spans="1:9" ht="16.5">
      <c r="A42" s="5" t="s">
        <v>17</v>
      </c>
      <c r="B42" s="5">
        <v>1487</v>
      </c>
      <c r="C42" s="5">
        <v>798</v>
      </c>
      <c r="D42" s="5">
        <v>689</v>
      </c>
      <c r="E42" s="5">
        <v>3487</v>
      </c>
      <c r="F42" s="5">
        <v>2008</v>
      </c>
      <c r="G42" s="5">
        <v>1479</v>
      </c>
      <c r="H42" s="10"/>
      <c r="I42" s="10"/>
    </row>
    <row r="43" spans="1:9" ht="16.5">
      <c r="A43" s="5" t="s">
        <v>18</v>
      </c>
      <c r="B43" s="5">
        <v>2797</v>
      </c>
      <c r="C43" s="5">
        <v>1440</v>
      </c>
      <c r="D43" s="5">
        <v>1357</v>
      </c>
      <c r="E43" s="5">
        <v>7131</v>
      </c>
      <c r="F43" s="5">
        <v>3930</v>
      </c>
      <c r="G43" s="5">
        <v>3201</v>
      </c>
      <c r="H43" s="10"/>
      <c r="I43" s="10"/>
    </row>
    <row r="44" spans="1:9" ht="16.5">
      <c r="A44" s="5" t="s">
        <v>19</v>
      </c>
      <c r="B44" s="5">
        <v>535</v>
      </c>
      <c r="C44" s="5">
        <v>244</v>
      </c>
      <c r="D44" s="5">
        <v>291</v>
      </c>
      <c r="E44" s="5">
        <v>1665</v>
      </c>
      <c r="F44" s="5">
        <v>831</v>
      </c>
      <c r="G44" s="5">
        <v>834</v>
      </c>
      <c r="H44" s="10"/>
      <c r="I44" s="10"/>
    </row>
    <row r="46" spans="1:9">
      <c r="A46" s="66"/>
      <c r="B46" s="66"/>
      <c r="C46" s="66"/>
      <c r="D46" s="66"/>
      <c r="E46" s="66"/>
      <c r="F46" s="66"/>
      <c r="G46" s="66"/>
      <c r="H46" s="66"/>
      <c r="I46" s="66"/>
    </row>
    <row r="47" spans="1:9">
      <c r="A47" s="10"/>
      <c r="B47" s="10"/>
      <c r="C47" s="10"/>
      <c r="D47" s="10"/>
      <c r="E47" s="10"/>
      <c r="F47" s="10"/>
      <c r="G47" s="10"/>
      <c r="H47" s="10"/>
      <c r="I47" s="10"/>
    </row>
    <row r="48" spans="1:9">
      <c r="A48" s="67" t="s">
        <v>0</v>
      </c>
      <c r="B48" s="66"/>
      <c r="C48" s="66"/>
      <c r="D48" s="66"/>
      <c r="E48" s="66"/>
      <c r="F48" s="66"/>
      <c r="G48" s="66"/>
      <c r="H48" s="66"/>
      <c r="I48" s="66"/>
    </row>
    <row r="49" spans="1:9">
      <c r="A49" s="10"/>
      <c r="B49" s="10"/>
      <c r="C49" s="10"/>
      <c r="D49" s="10"/>
      <c r="E49" s="10"/>
      <c r="F49" s="10"/>
      <c r="G49" s="10"/>
      <c r="H49" s="10"/>
      <c r="I49" s="10"/>
    </row>
    <row r="50" spans="1:9">
      <c r="A50" s="68" t="s">
        <v>1</v>
      </c>
      <c r="B50" s="66"/>
      <c r="C50" s="66"/>
      <c r="D50" s="66"/>
      <c r="E50" s="66"/>
      <c r="F50" s="66"/>
      <c r="G50" s="66"/>
      <c r="H50" s="66"/>
      <c r="I50" s="66"/>
    </row>
    <row r="51" spans="1:9">
      <c r="A51" s="68" t="s">
        <v>27</v>
      </c>
      <c r="B51" s="66"/>
      <c r="C51" s="66"/>
      <c r="D51" s="66"/>
      <c r="E51" s="66"/>
      <c r="F51" s="66"/>
      <c r="G51" s="66"/>
      <c r="H51" s="66"/>
      <c r="I51" s="66"/>
    </row>
    <row r="52" spans="1:9">
      <c r="A52" s="10"/>
      <c r="B52" s="10"/>
      <c r="C52" s="10"/>
      <c r="D52" s="10"/>
      <c r="E52" s="10"/>
      <c r="F52" s="10"/>
      <c r="G52" s="10"/>
      <c r="H52" s="10"/>
      <c r="I52" s="10"/>
    </row>
    <row r="53" spans="1:9">
      <c r="A53" s="10"/>
      <c r="B53" s="10"/>
      <c r="C53" s="10"/>
      <c r="D53" s="10"/>
      <c r="E53" s="10"/>
      <c r="F53" s="10"/>
      <c r="G53" s="10"/>
      <c r="H53" s="10"/>
      <c r="I53" s="10"/>
    </row>
    <row r="54" spans="1:9">
      <c r="A54" s="69" t="s">
        <v>3</v>
      </c>
      <c r="B54" s="66"/>
      <c r="C54" s="66"/>
      <c r="D54" s="66"/>
      <c r="E54" s="66"/>
      <c r="F54" s="66"/>
      <c r="G54" s="66"/>
      <c r="H54" s="66"/>
      <c r="I54" s="66"/>
    </row>
    <row r="55" spans="1:9">
      <c r="A55" s="10"/>
      <c r="B55" s="10"/>
      <c r="C55" s="10"/>
      <c r="D55" s="10"/>
      <c r="E55" s="10"/>
      <c r="F55" s="10"/>
      <c r="G55" s="10"/>
      <c r="H55" s="10"/>
      <c r="I55" s="10"/>
    </row>
    <row r="56" spans="1:9">
      <c r="A56" s="61" t="s">
        <v>4</v>
      </c>
      <c r="B56" s="63" t="s">
        <v>5</v>
      </c>
      <c r="C56" s="64"/>
      <c r="D56" s="65"/>
      <c r="E56" s="63" t="s">
        <v>6</v>
      </c>
      <c r="F56" s="64"/>
      <c r="G56" s="65"/>
      <c r="H56" s="10"/>
      <c r="I56" s="10"/>
    </row>
    <row r="57" spans="1:9">
      <c r="A57" s="62"/>
      <c r="B57" s="2" t="s">
        <v>7</v>
      </c>
      <c r="C57" s="2" t="s">
        <v>8</v>
      </c>
      <c r="D57" s="2" t="s">
        <v>9</v>
      </c>
      <c r="E57" s="2" t="s">
        <v>7</v>
      </c>
      <c r="F57" s="2" t="s">
        <v>8</v>
      </c>
      <c r="G57" s="2" t="s">
        <v>9</v>
      </c>
      <c r="H57" s="10"/>
      <c r="I57" s="10"/>
    </row>
    <row r="58" spans="1:9" ht="16.5">
      <c r="A58" s="3" t="s">
        <v>10</v>
      </c>
      <c r="B58" s="3" t="s">
        <v>10</v>
      </c>
      <c r="C58" s="3" t="s">
        <v>10</v>
      </c>
      <c r="D58" s="3" t="s">
        <v>10</v>
      </c>
      <c r="E58" s="3" t="s">
        <v>10</v>
      </c>
      <c r="F58" s="3" t="s">
        <v>10</v>
      </c>
      <c r="G58" s="3" t="s">
        <v>10</v>
      </c>
      <c r="H58" s="10"/>
      <c r="I58" s="10"/>
    </row>
    <row r="59" spans="1:9" ht="16.5">
      <c r="A59" s="4" t="s">
        <v>11</v>
      </c>
      <c r="B59" s="4">
        <v>392</v>
      </c>
      <c r="C59" s="4">
        <v>209</v>
      </c>
      <c r="D59" s="4">
        <v>183</v>
      </c>
      <c r="E59" s="4">
        <v>1743</v>
      </c>
      <c r="F59" s="4">
        <v>1089</v>
      </c>
      <c r="G59" s="4">
        <v>654</v>
      </c>
      <c r="H59" s="10"/>
      <c r="I59" s="10"/>
    </row>
    <row r="60" spans="1:9" ht="16.5">
      <c r="A60" s="5" t="s">
        <v>12</v>
      </c>
      <c r="B60" s="5">
        <v>1</v>
      </c>
      <c r="C60" s="5">
        <v>0</v>
      </c>
      <c r="D60" s="5">
        <v>1</v>
      </c>
      <c r="E60" s="5">
        <v>8</v>
      </c>
      <c r="F60" s="5">
        <v>1</v>
      </c>
      <c r="G60" s="5">
        <v>7</v>
      </c>
      <c r="H60" s="10"/>
      <c r="I60" s="10"/>
    </row>
    <row r="61" spans="1:9" ht="16.5">
      <c r="A61" s="5" t="s">
        <v>13</v>
      </c>
      <c r="B61" s="5">
        <v>24</v>
      </c>
      <c r="C61" s="5">
        <v>12</v>
      </c>
      <c r="D61" s="5">
        <v>12</v>
      </c>
      <c r="E61" s="5">
        <v>71</v>
      </c>
      <c r="F61" s="5">
        <v>31</v>
      </c>
      <c r="G61" s="5">
        <v>40</v>
      </c>
      <c r="H61" s="10"/>
      <c r="I61" s="10"/>
    </row>
    <row r="62" spans="1:9" ht="16.5">
      <c r="A62" s="5" t="s">
        <v>14</v>
      </c>
      <c r="B62" s="5">
        <v>41</v>
      </c>
      <c r="C62" s="5">
        <v>19</v>
      </c>
      <c r="D62" s="5">
        <v>22</v>
      </c>
      <c r="E62" s="5">
        <v>125</v>
      </c>
      <c r="F62" s="5">
        <v>67</v>
      </c>
      <c r="G62" s="5">
        <v>58</v>
      </c>
      <c r="H62" s="10"/>
      <c r="I62" s="10"/>
    </row>
    <row r="63" spans="1:9" ht="16.5">
      <c r="A63" s="5" t="s">
        <v>15</v>
      </c>
      <c r="B63" s="5">
        <v>13</v>
      </c>
      <c r="C63" s="5">
        <v>8</v>
      </c>
      <c r="D63" s="5">
        <v>5</v>
      </c>
      <c r="E63" s="5">
        <v>59</v>
      </c>
      <c r="F63" s="5">
        <v>32</v>
      </c>
      <c r="G63" s="5">
        <v>27</v>
      </c>
      <c r="H63" s="10"/>
      <c r="I63" s="10"/>
    </row>
    <row r="64" spans="1:9" ht="16.5">
      <c r="A64" s="5" t="s">
        <v>16</v>
      </c>
      <c r="B64" s="5">
        <v>9</v>
      </c>
      <c r="C64" s="5">
        <v>4</v>
      </c>
      <c r="D64" s="5">
        <v>5</v>
      </c>
      <c r="E64" s="5">
        <v>44</v>
      </c>
      <c r="F64" s="5">
        <v>23</v>
      </c>
      <c r="G64" s="5">
        <v>21</v>
      </c>
      <c r="H64" s="10"/>
      <c r="I64" s="10"/>
    </row>
    <row r="65" spans="1:9" ht="16.5">
      <c r="A65" s="5" t="s">
        <v>17</v>
      </c>
      <c r="B65" s="5">
        <v>114</v>
      </c>
      <c r="C65" s="5">
        <v>62</v>
      </c>
      <c r="D65" s="5">
        <v>52</v>
      </c>
      <c r="E65" s="5">
        <v>416</v>
      </c>
      <c r="F65" s="5">
        <v>284</v>
      </c>
      <c r="G65" s="5">
        <v>132</v>
      </c>
      <c r="H65" s="10"/>
      <c r="I65" s="10"/>
    </row>
    <row r="66" spans="1:9" ht="16.5">
      <c r="A66" s="5" t="s">
        <v>18</v>
      </c>
      <c r="B66" s="5">
        <v>156</v>
      </c>
      <c r="C66" s="5">
        <v>81</v>
      </c>
      <c r="D66" s="5">
        <v>75</v>
      </c>
      <c r="E66" s="5">
        <v>690</v>
      </c>
      <c r="F66" s="5">
        <v>470</v>
      </c>
      <c r="G66" s="5">
        <v>220</v>
      </c>
      <c r="H66" s="10"/>
      <c r="I66" s="10"/>
    </row>
    <row r="67" spans="1:9" ht="16.5">
      <c r="A67" s="5" t="s">
        <v>19</v>
      </c>
      <c r="B67" s="5">
        <v>34</v>
      </c>
      <c r="C67" s="5">
        <v>23</v>
      </c>
      <c r="D67" s="5">
        <v>11</v>
      </c>
      <c r="E67" s="5">
        <v>330</v>
      </c>
      <c r="F67" s="5">
        <v>181</v>
      </c>
      <c r="G67" s="5">
        <v>149</v>
      </c>
      <c r="H67" s="10"/>
      <c r="I67" s="10"/>
    </row>
    <row r="69" spans="1:9">
      <c r="A69" s="66"/>
      <c r="B69" s="66"/>
      <c r="C69" s="66"/>
      <c r="D69" s="66"/>
      <c r="E69" s="66"/>
      <c r="F69" s="66"/>
      <c r="G69" s="66"/>
      <c r="H69" s="66"/>
      <c r="I69" s="66"/>
    </row>
    <row r="70" spans="1:9">
      <c r="A70" s="10"/>
      <c r="B70" s="10"/>
      <c r="C70" s="10"/>
      <c r="D70" s="10"/>
      <c r="E70" s="10"/>
      <c r="F70" s="10"/>
      <c r="G70" s="10"/>
      <c r="H70" s="10"/>
      <c r="I70" s="10"/>
    </row>
    <row r="71" spans="1:9">
      <c r="A71" s="67" t="s">
        <v>0</v>
      </c>
      <c r="B71" s="66"/>
      <c r="C71" s="66"/>
      <c r="D71" s="66"/>
      <c r="E71" s="66"/>
      <c r="F71" s="66"/>
      <c r="G71" s="66"/>
      <c r="H71" s="66"/>
      <c r="I71" s="66"/>
    </row>
    <row r="72" spans="1:9">
      <c r="A72" s="10"/>
      <c r="B72" s="10"/>
      <c r="C72" s="10"/>
      <c r="D72" s="10"/>
      <c r="E72" s="10"/>
      <c r="F72" s="10"/>
      <c r="G72" s="10"/>
      <c r="H72" s="10"/>
      <c r="I72" s="10"/>
    </row>
    <row r="73" spans="1:9">
      <c r="A73" s="68" t="s">
        <v>1</v>
      </c>
      <c r="B73" s="66"/>
      <c r="C73" s="66"/>
      <c r="D73" s="66"/>
      <c r="E73" s="66"/>
      <c r="F73" s="66"/>
      <c r="G73" s="66"/>
      <c r="H73" s="66"/>
      <c r="I73" s="66"/>
    </row>
    <row r="74" spans="1:9">
      <c r="A74" s="68" t="s">
        <v>28</v>
      </c>
      <c r="B74" s="66"/>
      <c r="C74" s="66"/>
      <c r="D74" s="66"/>
      <c r="E74" s="66"/>
      <c r="F74" s="66"/>
      <c r="G74" s="66"/>
      <c r="H74" s="66"/>
      <c r="I74" s="66"/>
    </row>
    <row r="75" spans="1:9">
      <c r="A75" s="10"/>
      <c r="B75" s="10"/>
      <c r="C75" s="10"/>
      <c r="D75" s="10"/>
      <c r="E75" s="10"/>
      <c r="F75" s="10"/>
      <c r="G75" s="10"/>
      <c r="H75" s="10"/>
      <c r="I75" s="10"/>
    </row>
    <row r="76" spans="1:9">
      <c r="A76" s="10"/>
      <c r="B76" s="10"/>
      <c r="C76" s="10"/>
      <c r="D76" s="10"/>
      <c r="E76" s="10"/>
      <c r="F76" s="10"/>
      <c r="G76" s="10"/>
      <c r="H76" s="10"/>
      <c r="I76" s="10"/>
    </row>
    <row r="77" spans="1:9">
      <c r="A77" s="69" t="s">
        <v>3</v>
      </c>
      <c r="B77" s="66"/>
      <c r="C77" s="66"/>
      <c r="D77" s="66"/>
      <c r="E77" s="66"/>
      <c r="F77" s="66"/>
      <c r="G77" s="66"/>
      <c r="H77" s="66"/>
      <c r="I77" s="66"/>
    </row>
    <row r="78" spans="1:9">
      <c r="A78" s="10"/>
      <c r="B78" s="10"/>
      <c r="C78" s="10"/>
      <c r="D78" s="10"/>
      <c r="E78" s="10"/>
      <c r="F78" s="10"/>
      <c r="G78" s="10"/>
      <c r="H78" s="10"/>
      <c r="I78" s="10"/>
    </row>
    <row r="79" spans="1:9">
      <c r="A79" s="61" t="s">
        <v>4</v>
      </c>
      <c r="B79" s="63" t="s">
        <v>5</v>
      </c>
      <c r="C79" s="64"/>
      <c r="D79" s="65"/>
      <c r="E79" s="63" t="s">
        <v>6</v>
      </c>
      <c r="F79" s="64"/>
      <c r="G79" s="65"/>
      <c r="H79" s="10"/>
      <c r="I79" s="10"/>
    </row>
    <row r="80" spans="1:9">
      <c r="A80" s="62"/>
      <c r="B80" s="2" t="s">
        <v>7</v>
      </c>
      <c r="C80" s="2" t="s">
        <v>8</v>
      </c>
      <c r="D80" s="2" t="s">
        <v>9</v>
      </c>
      <c r="E80" s="2" t="s">
        <v>7</v>
      </c>
      <c r="F80" s="2" t="s">
        <v>8</v>
      </c>
      <c r="G80" s="2" t="s">
        <v>9</v>
      </c>
      <c r="H80" s="10"/>
      <c r="I80" s="10"/>
    </row>
    <row r="81" spans="1:9" ht="16.5">
      <c r="A81" s="3" t="s">
        <v>10</v>
      </c>
      <c r="B81" s="3" t="s">
        <v>10</v>
      </c>
      <c r="C81" s="3" t="s">
        <v>10</v>
      </c>
      <c r="D81" s="3" t="s">
        <v>10</v>
      </c>
      <c r="E81" s="3" t="s">
        <v>10</v>
      </c>
      <c r="F81" s="3" t="s">
        <v>10</v>
      </c>
      <c r="G81" s="3" t="s">
        <v>10</v>
      </c>
      <c r="H81" s="10"/>
      <c r="I81" s="10"/>
    </row>
    <row r="82" spans="1:9" ht="16.5">
      <c r="A82" s="4" t="s">
        <v>11</v>
      </c>
      <c r="B82" s="4">
        <v>708</v>
      </c>
      <c r="C82" s="4">
        <v>431</v>
      </c>
      <c r="D82" s="4">
        <v>277</v>
      </c>
      <c r="E82" s="4">
        <v>2826</v>
      </c>
      <c r="F82" s="4">
        <v>1820</v>
      </c>
      <c r="G82" s="4">
        <v>1006</v>
      </c>
      <c r="H82" s="10"/>
      <c r="I82" s="10"/>
    </row>
    <row r="83" spans="1:9" ht="16.5">
      <c r="A83" s="5" t="s">
        <v>12</v>
      </c>
      <c r="B83" s="5">
        <v>0</v>
      </c>
      <c r="C83" s="5">
        <v>0</v>
      </c>
      <c r="D83" s="5">
        <v>0</v>
      </c>
      <c r="E83" s="5">
        <v>4</v>
      </c>
      <c r="F83" s="5">
        <v>2</v>
      </c>
      <c r="G83" s="5">
        <v>2</v>
      </c>
      <c r="H83" s="10"/>
      <c r="I83" s="10"/>
    </row>
    <row r="84" spans="1:9" ht="16.5">
      <c r="A84" s="5" t="s">
        <v>13</v>
      </c>
      <c r="B84" s="5">
        <v>32</v>
      </c>
      <c r="C84" s="5">
        <v>17</v>
      </c>
      <c r="D84" s="5">
        <v>15</v>
      </c>
      <c r="E84" s="5">
        <v>115</v>
      </c>
      <c r="F84" s="5">
        <v>58</v>
      </c>
      <c r="G84" s="5">
        <v>57</v>
      </c>
      <c r="H84" s="10"/>
      <c r="I84" s="10"/>
    </row>
    <row r="85" spans="1:9" ht="16.5">
      <c r="A85" s="5" t="s">
        <v>14</v>
      </c>
      <c r="B85" s="5">
        <v>38</v>
      </c>
      <c r="C85" s="5">
        <v>20</v>
      </c>
      <c r="D85" s="5">
        <v>18</v>
      </c>
      <c r="E85" s="5">
        <v>247</v>
      </c>
      <c r="F85" s="5">
        <v>134</v>
      </c>
      <c r="G85" s="5">
        <v>113</v>
      </c>
      <c r="H85" s="10"/>
      <c r="I85" s="10"/>
    </row>
    <row r="86" spans="1:9" ht="16.5">
      <c r="A86" s="5" t="s">
        <v>15</v>
      </c>
      <c r="B86" s="5">
        <v>25</v>
      </c>
      <c r="C86" s="5">
        <v>8</v>
      </c>
      <c r="D86" s="5">
        <v>17</v>
      </c>
      <c r="E86" s="5">
        <v>201</v>
      </c>
      <c r="F86" s="5">
        <v>93</v>
      </c>
      <c r="G86" s="5">
        <v>108</v>
      </c>
      <c r="H86" s="10"/>
      <c r="I86" s="10"/>
    </row>
    <row r="87" spans="1:9" ht="16.5">
      <c r="A87" s="5" t="s">
        <v>16</v>
      </c>
      <c r="B87" s="5">
        <v>27</v>
      </c>
      <c r="C87" s="5">
        <v>20</v>
      </c>
      <c r="D87" s="5">
        <v>7</v>
      </c>
      <c r="E87" s="5">
        <v>158</v>
      </c>
      <c r="F87" s="5">
        <v>88</v>
      </c>
      <c r="G87" s="5">
        <v>70</v>
      </c>
      <c r="H87" s="10"/>
      <c r="I87" s="10"/>
    </row>
    <row r="88" spans="1:9" ht="16.5">
      <c r="A88" s="5" t="s">
        <v>17</v>
      </c>
      <c r="B88" s="5">
        <v>200</v>
      </c>
      <c r="C88" s="5">
        <v>129</v>
      </c>
      <c r="D88" s="5">
        <v>71</v>
      </c>
      <c r="E88" s="5">
        <v>638</v>
      </c>
      <c r="F88" s="5">
        <v>449</v>
      </c>
      <c r="G88" s="5">
        <v>189</v>
      </c>
      <c r="H88" s="10"/>
      <c r="I88" s="10"/>
    </row>
    <row r="89" spans="1:9" ht="16.5">
      <c r="A89" s="5" t="s">
        <v>18</v>
      </c>
      <c r="B89" s="5">
        <v>326</v>
      </c>
      <c r="C89" s="5">
        <v>207</v>
      </c>
      <c r="D89" s="5">
        <v>119</v>
      </c>
      <c r="E89" s="5">
        <v>1191</v>
      </c>
      <c r="F89" s="5">
        <v>835</v>
      </c>
      <c r="G89" s="5">
        <v>356</v>
      </c>
      <c r="H89" s="10"/>
      <c r="I89" s="10"/>
    </row>
    <row r="90" spans="1:9" ht="16.5">
      <c r="A90" s="5" t="s">
        <v>19</v>
      </c>
      <c r="B90" s="5">
        <v>60</v>
      </c>
      <c r="C90" s="5">
        <v>30</v>
      </c>
      <c r="D90" s="5">
        <v>30</v>
      </c>
      <c r="E90" s="5">
        <v>272</v>
      </c>
      <c r="F90" s="5">
        <v>161</v>
      </c>
      <c r="G90" s="5">
        <v>111</v>
      </c>
      <c r="H90" s="10"/>
      <c r="I90" s="10"/>
    </row>
    <row r="92" spans="1:9">
      <c r="A92" s="66"/>
      <c r="B92" s="66"/>
      <c r="C92" s="66"/>
      <c r="D92" s="66"/>
      <c r="E92" s="66"/>
      <c r="F92" s="66"/>
      <c r="G92" s="66"/>
      <c r="H92" s="66"/>
      <c r="I92" s="66"/>
    </row>
    <row r="93" spans="1:9">
      <c r="A93" s="10"/>
      <c r="B93" s="10"/>
      <c r="C93" s="10"/>
      <c r="D93" s="10"/>
      <c r="E93" s="10"/>
      <c r="F93" s="10"/>
      <c r="G93" s="10"/>
      <c r="H93" s="10"/>
      <c r="I93" s="10"/>
    </row>
    <row r="94" spans="1:9">
      <c r="A94" s="67" t="s">
        <v>0</v>
      </c>
      <c r="B94" s="66"/>
      <c r="C94" s="66"/>
      <c r="D94" s="66"/>
      <c r="E94" s="66"/>
      <c r="F94" s="66"/>
      <c r="G94" s="66"/>
      <c r="H94" s="66"/>
      <c r="I94" s="66"/>
    </row>
    <row r="95" spans="1:9">
      <c r="A95" s="10"/>
      <c r="B95" s="10"/>
      <c r="C95" s="10"/>
      <c r="D95" s="10"/>
      <c r="E95" s="10"/>
      <c r="F95" s="10"/>
      <c r="G95" s="10"/>
      <c r="H95" s="10"/>
      <c r="I95" s="10"/>
    </row>
    <row r="96" spans="1:9">
      <c r="A96" s="68" t="s">
        <v>1</v>
      </c>
      <c r="B96" s="66"/>
      <c r="C96" s="66"/>
      <c r="D96" s="66"/>
      <c r="E96" s="66"/>
      <c r="F96" s="66"/>
      <c r="G96" s="66"/>
      <c r="H96" s="66"/>
      <c r="I96" s="66"/>
    </row>
    <row r="97" spans="1:9">
      <c r="A97" s="68" t="s">
        <v>29</v>
      </c>
      <c r="B97" s="66"/>
      <c r="C97" s="66"/>
      <c r="D97" s="66"/>
      <c r="E97" s="66"/>
      <c r="F97" s="66"/>
      <c r="G97" s="66"/>
      <c r="H97" s="66"/>
      <c r="I97" s="66"/>
    </row>
    <row r="98" spans="1:9">
      <c r="A98" s="10"/>
      <c r="B98" s="10"/>
      <c r="C98" s="10"/>
      <c r="D98" s="10"/>
      <c r="E98" s="10"/>
      <c r="F98" s="10"/>
      <c r="G98" s="10"/>
      <c r="H98" s="10"/>
      <c r="I98" s="10"/>
    </row>
    <row r="99" spans="1:9">
      <c r="A99" s="10"/>
      <c r="B99" s="10"/>
      <c r="C99" s="10"/>
      <c r="D99" s="10"/>
      <c r="E99" s="10"/>
      <c r="F99" s="10"/>
      <c r="G99" s="10"/>
      <c r="H99" s="10"/>
      <c r="I99" s="10"/>
    </row>
    <row r="100" spans="1:9">
      <c r="A100" s="69" t="s">
        <v>3</v>
      </c>
      <c r="B100" s="66"/>
      <c r="C100" s="66"/>
      <c r="D100" s="66"/>
      <c r="E100" s="66"/>
      <c r="F100" s="66"/>
      <c r="G100" s="66"/>
      <c r="H100" s="66"/>
      <c r="I100" s="66"/>
    </row>
    <row r="101" spans="1:9">
      <c r="A101" s="10"/>
      <c r="B101" s="10"/>
      <c r="C101" s="10"/>
      <c r="D101" s="10"/>
      <c r="E101" s="10"/>
      <c r="F101" s="10"/>
      <c r="G101" s="10"/>
      <c r="H101" s="10"/>
      <c r="I101" s="10"/>
    </row>
    <row r="102" spans="1:9">
      <c r="A102" s="61" t="s">
        <v>4</v>
      </c>
      <c r="B102" s="63" t="s">
        <v>5</v>
      </c>
      <c r="C102" s="64"/>
      <c r="D102" s="65"/>
      <c r="E102" s="63" t="s">
        <v>6</v>
      </c>
      <c r="F102" s="64"/>
      <c r="G102" s="65"/>
      <c r="H102" s="10"/>
      <c r="I102" s="10"/>
    </row>
    <row r="103" spans="1:9">
      <c r="A103" s="62"/>
      <c r="B103" s="2" t="s">
        <v>7</v>
      </c>
      <c r="C103" s="2" t="s">
        <v>8</v>
      </c>
      <c r="D103" s="2" t="s">
        <v>9</v>
      </c>
      <c r="E103" s="2" t="s">
        <v>7</v>
      </c>
      <c r="F103" s="2" t="s">
        <v>8</v>
      </c>
      <c r="G103" s="2" t="s">
        <v>9</v>
      </c>
      <c r="H103" s="10"/>
      <c r="I103" s="10"/>
    </row>
    <row r="104" spans="1:9" ht="16.5">
      <c r="A104" s="3" t="s">
        <v>10</v>
      </c>
      <c r="B104" s="3" t="s">
        <v>10</v>
      </c>
      <c r="C104" s="3" t="s">
        <v>10</v>
      </c>
      <c r="D104" s="3" t="s">
        <v>10</v>
      </c>
      <c r="E104" s="3" t="s">
        <v>10</v>
      </c>
      <c r="F104" s="3" t="s">
        <v>10</v>
      </c>
      <c r="G104" s="3" t="s">
        <v>10</v>
      </c>
      <c r="H104" s="10"/>
      <c r="I104" s="10"/>
    </row>
    <row r="105" spans="1:9" ht="16.5">
      <c r="A105" s="4" t="s">
        <v>11</v>
      </c>
      <c r="B105" s="4">
        <v>584</v>
      </c>
      <c r="C105" s="4">
        <v>412</v>
      </c>
      <c r="D105" s="4">
        <v>172</v>
      </c>
      <c r="E105" s="4">
        <v>1436</v>
      </c>
      <c r="F105" s="4">
        <v>979</v>
      </c>
      <c r="G105" s="4">
        <v>457</v>
      </c>
      <c r="H105" s="10"/>
      <c r="I105" s="10"/>
    </row>
    <row r="106" spans="1:9" ht="16.5">
      <c r="A106" s="5" t="s">
        <v>12</v>
      </c>
      <c r="B106" s="5">
        <v>8</v>
      </c>
      <c r="C106" s="5">
        <v>3</v>
      </c>
      <c r="D106" s="5">
        <v>5</v>
      </c>
      <c r="E106" s="5">
        <v>10</v>
      </c>
      <c r="F106" s="5">
        <v>3</v>
      </c>
      <c r="G106" s="5">
        <v>7</v>
      </c>
      <c r="H106" s="10"/>
      <c r="I106" s="10"/>
    </row>
    <row r="107" spans="1:9" ht="16.5">
      <c r="A107" s="5" t="s">
        <v>13</v>
      </c>
      <c r="B107" s="5">
        <v>29</v>
      </c>
      <c r="C107" s="5">
        <v>14</v>
      </c>
      <c r="D107" s="5">
        <v>15</v>
      </c>
      <c r="E107" s="5">
        <v>83</v>
      </c>
      <c r="F107" s="5">
        <v>43</v>
      </c>
      <c r="G107" s="5">
        <v>40</v>
      </c>
      <c r="H107" s="10"/>
      <c r="I107" s="10"/>
    </row>
    <row r="108" spans="1:9" ht="16.5">
      <c r="A108" s="5" t="s">
        <v>14</v>
      </c>
      <c r="B108" s="5">
        <v>71</v>
      </c>
      <c r="C108" s="5">
        <v>35</v>
      </c>
      <c r="D108" s="5">
        <v>36</v>
      </c>
      <c r="E108" s="5">
        <v>324</v>
      </c>
      <c r="F108" s="5">
        <v>162</v>
      </c>
      <c r="G108" s="5">
        <v>162</v>
      </c>
      <c r="H108" s="10"/>
      <c r="I108" s="10"/>
    </row>
    <row r="109" spans="1:9" ht="16.5">
      <c r="A109" s="5" t="s">
        <v>15</v>
      </c>
      <c r="B109" s="5">
        <v>25</v>
      </c>
      <c r="C109" s="5">
        <v>19</v>
      </c>
      <c r="D109" s="5">
        <v>6</v>
      </c>
      <c r="E109" s="5">
        <v>50</v>
      </c>
      <c r="F109" s="5">
        <v>39</v>
      </c>
      <c r="G109" s="5">
        <v>11</v>
      </c>
      <c r="H109" s="10"/>
      <c r="I109" s="10"/>
    </row>
    <row r="110" spans="1:9" ht="16.5">
      <c r="A110" s="5" t="s">
        <v>16</v>
      </c>
      <c r="B110" s="5">
        <v>15</v>
      </c>
      <c r="C110" s="5">
        <v>10</v>
      </c>
      <c r="D110" s="5">
        <v>5</v>
      </c>
      <c r="E110" s="5">
        <v>44</v>
      </c>
      <c r="F110" s="5">
        <v>24</v>
      </c>
      <c r="G110" s="5">
        <v>20</v>
      </c>
      <c r="H110" s="10"/>
      <c r="I110" s="10"/>
    </row>
    <row r="111" spans="1:9" ht="16.5">
      <c r="A111" s="5" t="s">
        <v>17</v>
      </c>
      <c r="B111" s="5">
        <v>159</v>
      </c>
      <c r="C111" s="5">
        <v>139</v>
      </c>
      <c r="D111" s="5">
        <v>20</v>
      </c>
      <c r="E111" s="5">
        <v>309</v>
      </c>
      <c r="F111" s="5">
        <v>280</v>
      </c>
      <c r="G111" s="5">
        <v>29</v>
      </c>
      <c r="H111" s="10"/>
      <c r="I111" s="10"/>
    </row>
    <row r="112" spans="1:9" ht="16.5">
      <c r="A112" s="5" t="s">
        <v>18</v>
      </c>
      <c r="B112" s="5">
        <v>225</v>
      </c>
      <c r="C112" s="5">
        <v>160</v>
      </c>
      <c r="D112" s="5">
        <v>65</v>
      </c>
      <c r="E112" s="5">
        <v>451</v>
      </c>
      <c r="F112" s="5">
        <v>324</v>
      </c>
      <c r="G112" s="5">
        <v>127</v>
      </c>
      <c r="H112" s="10"/>
      <c r="I112" s="10"/>
    </row>
    <row r="113" spans="1:9" ht="16.5">
      <c r="A113" s="5" t="s">
        <v>19</v>
      </c>
      <c r="B113" s="5">
        <v>52</v>
      </c>
      <c r="C113" s="5">
        <v>32</v>
      </c>
      <c r="D113" s="5">
        <v>20</v>
      </c>
      <c r="E113" s="5">
        <v>165</v>
      </c>
      <c r="F113" s="5">
        <v>104</v>
      </c>
      <c r="G113" s="5">
        <v>61</v>
      </c>
      <c r="H113" s="10"/>
      <c r="I113" s="10"/>
    </row>
    <row r="115" spans="1:9">
      <c r="A115" s="66" t="s">
        <v>26</v>
      </c>
      <c r="B115" s="66"/>
      <c r="C115" s="66"/>
      <c r="D115" s="66"/>
      <c r="E115" s="66"/>
      <c r="F115" s="66"/>
      <c r="G115" s="66"/>
      <c r="H115" s="66"/>
      <c r="I115" s="66"/>
    </row>
    <row r="116" spans="1:9">
      <c r="A116" s="10"/>
      <c r="B116" s="10"/>
      <c r="C116" s="10"/>
      <c r="D116" s="10"/>
      <c r="E116" s="10"/>
      <c r="F116" s="10"/>
      <c r="G116" s="10"/>
      <c r="H116" s="10"/>
      <c r="I116" s="10"/>
    </row>
    <row r="117" spans="1:9">
      <c r="A117" s="67" t="s">
        <v>0</v>
      </c>
      <c r="B117" s="66"/>
      <c r="C117" s="66"/>
      <c r="D117" s="66"/>
      <c r="E117" s="66"/>
      <c r="F117" s="66"/>
      <c r="G117" s="66"/>
      <c r="H117" s="66"/>
      <c r="I117" s="66"/>
    </row>
    <row r="118" spans="1:9">
      <c r="A118" s="10"/>
      <c r="B118" s="10"/>
      <c r="C118" s="10"/>
      <c r="D118" s="10"/>
      <c r="E118" s="10"/>
      <c r="F118" s="10"/>
      <c r="G118" s="10"/>
      <c r="H118" s="10"/>
      <c r="I118" s="10"/>
    </row>
    <row r="119" spans="1:9">
      <c r="A119" s="68" t="s">
        <v>1</v>
      </c>
      <c r="B119" s="66"/>
      <c r="C119" s="66"/>
      <c r="D119" s="66"/>
      <c r="E119" s="66"/>
      <c r="F119" s="66"/>
      <c r="G119" s="66"/>
      <c r="H119" s="66"/>
      <c r="I119" s="66"/>
    </row>
    <row r="120" spans="1:9">
      <c r="A120" s="68" t="s">
        <v>30</v>
      </c>
      <c r="B120" s="66"/>
      <c r="C120" s="66"/>
      <c r="D120" s="66"/>
      <c r="E120" s="66"/>
      <c r="F120" s="66"/>
      <c r="G120" s="66"/>
      <c r="H120" s="66"/>
      <c r="I120" s="66"/>
    </row>
    <row r="121" spans="1:9">
      <c r="A121" s="10"/>
      <c r="B121" s="10"/>
      <c r="C121" s="10"/>
      <c r="D121" s="10"/>
      <c r="E121" s="10"/>
      <c r="F121" s="10"/>
      <c r="G121" s="10"/>
      <c r="H121" s="10"/>
      <c r="I121" s="10"/>
    </row>
    <row r="122" spans="1:9">
      <c r="A122" s="10"/>
      <c r="B122" s="10"/>
      <c r="C122" s="10"/>
      <c r="D122" s="10"/>
      <c r="E122" s="10"/>
      <c r="F122" s="10"/>
      <c r="G122" s="10"/>
      <c r="H122" s="10"/>
      <c r="I122" s="10"/>
    </row>
    <row r="123" spans="1:9">
      <c r="A123" s="69" t="s">
        <v>3</v>
      </c>
      <c r="B123" s="66"/>
      <c r="C123" s="66"/>
      <c r="D123" s="66"/>
      <c r="E123" s="66"/>
      <c r="F123" s="66"/>
      <c r="G123" s="66"/>
      <c r="H123" s="66"/>
      <c r="I123" s="66"/>
    </row>
    <row r="124" spans="1:9">
      <c r="A124" s="10"/>
      <c r="B124" s="10"/>
      <c r="C124" s="10"/>
      <c r="D124" s="10"/>
      <c r="E124" s="10"/>
      <c r="F124" s="10"/>
      <c r="G124" s="10"/>
      <c r="H124" s="10"/>
      <c r="I124" s="10"/>
    </row>
    <row r="125" spans="1:9">
      <c r="A125" s="61" t="s">
        <v>4</v>
      </c>
      <c r="B125" s="63" t="s">
        <v>5</v>
      </c>
      <c r="C125" s="64"/>
      <c r="D125" s="65"/>
      <c r="E125" s="63" t="s">
        <v>6</v>
      </c>
      <c r="F125" s="64"/>
      <c r="G125" s="65"/>
      <c r="H125" s="10"/>
      <c r="I125" s="10"/>
    </row>
    <row r="126" spans="1:9">
      <c r="A126" s="62"/>
      <c r="B126" s="2" t="s">
        <v>7</v>
      </c>
      <c r="C126" s="2" t="s">
        <v>8</v>
      </c>
      <c r="D126" s="2" t="s">
        <v>9</v>
      </c>
      <c r="E126" s="2" t="s">
        <v>7</v>
      </c>
      <c r="F126" s="2" t="s">
        <v>8</v>
      </c>
      <c r="G126" s="2" t="s">
        <v>9</v>
      </c>
      <c r="H126" s="10"/>
      <c r="I126" s="10"/>
    </row>
    <row r="127" spans="1:9" ht="16.5">
      <c r="A127" s="3" t="s">
        <v>10</v>
      </c>
      <c r="B127" s="3" t="s">
        <v>10</v>
      </c>
      <c r="C127" s="3" t="s">
        <v>10</v>
      </c>
      <c r="D127" s="3" t="s">
        <v>10</v>
      </c>
      <c r="E127" s="3" t="s">
        <v>10</v>
      </c>
      <c r="F127" s="3" t="s">
        <v>10</v>
      </c>
      <c r="G127" s="3" t="s">
        <v>10</v>
      </c>
      <c r="H127" s="10"/>
      <c r="I127" s="10"/>
    </row>
    <row r="128" spans="1:9" ht="16.5">
      <c r="A128" s="4" t="s">
        <v>11</v>
      </c>
      <c r="B128" s="4">
        <v>304</v>
      </c>
      <c r="C128" s="4">
        <v>176</v>
      </c>
      <c r="D128" s="4">
        <v>128</v>
      </c>
      <c r="E128" s="4">
        <v>1494</v>
      </c>
      <c r="F128" s="4">
        <v>835</v>
      </c>
      <c r="G128" s="4">
        <v>659</v>
      </c>
      <c r="H128" s="10"/>
      <c r="I128" s="10"/>
    </row>
    <row r="129" spans="1:9" ht="16.5">
      <c r="A129" s="5" t="s">
        <v>12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10"/>
      <c r="I129" s="10"/>
    </row>
    <row r="130" spans="1:9" ht="16.5">
      <c r="A130" s="5" t="s">
        <v>13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10"/>
      <c r="I130" s="10"/>
    </row>
    <row r="131" spans="1:9" ht="16.5">
      <c r="A131" s="5" t="s">
        <v>14</v>
      </c>
      <c r="B131" s="5">
        <v>15</v>
      </c>
      <c r="C131" s="5">
        <v>4</v>
      </c>
      <c r="D131" s="5">
        <v>11</v>
      </c>
      <c r="E131" s="5">
        <v>69</v>
      </c>
      <c r="F131" s="5">
        <v>16</v>
      </c>
      <c r="G131" s="5">
        <v>53</v>
      </c>
      <c r="H131" s="10"/>
      <c r="I131" s="10"/>
    </row>
    <row r="132" spans="1:9" ht="16.5">
      <c r="A132" s="5" t="s">
        <v>15</v>
      </c>
      <c r="B132" s="5">
        <v>30</v>
      </c>
      <c r="C132" s="5">
        <v>14</v>
      </c>
      <c r="D132" s="5">
        <v>16</v>
      </c>
      <c r="E132" s="5">
        <v>130</v>
      </c>
      <c r="F132" s="5">
        <v>50</v>
      </c>
      <c r="G132" s="5">
        <v>80</v>
      </c>
      <c r="H132" s="10"/>
      <c r="I132" s="10"/>
    </row>
    <row r="133" spans="1:9" ht="16.5">
      <c r="A133" s="5" t="s">
        <v>16</v>
      </c>
      <c r="B133" s="5">
        <v>53</v>
      </c>
      <c r="C133" s="5">
        <v>35</v>
      </c>
      <c r="D133" s="5">
        <v>18</v>
      </c>
      <c r="E133" s="5">
        <v>221</v>
      </c>
      <c r="F133" s="5">
        <v>138</v>
      </c>
      <c r="G133" s="5">
        <v>83</v>
      </c>
      <c r="H133" s="10"/>
      <c r="I133" s="10"/>
    </row>
    <row r="134" spans="1:9" ht="16.5">
      <c r="A134" s="5" t="s">
        <v>17</v>
      </c>
      <c r="B134" s="5">
        <v>61</v>
      </c>
      <c r="C134" s="5">
        <v>27</v>
      </c>
      <c r="D134" s="5">
        <v>34</v>
      </c>
      <c r="E134" s="5">
        <v>275</v>
      </c>
      <c r="F134" s="5">
        <v>126</v>
      </c>
      <c r="G134" s="5">
        <v>149</v>
      </c>
      <c r="H134" s="10"/>
      <c r="I134" s="10"/>
    </row>
    <row r="135" spans="1:9" ht="16.5">
      <c r="A135" s="5" t="s">
        <v>18</v>
      </c>
      <c r="B135" s="5">
        <v>99</v>
      </c>
      <c r="C135" s="5">
        <v>66</v>
      </c>
      <c r="D135" s="5">
        <v>33</v>
      </c>
      <c r="E135" s="5">
        <v>541</v>
      </c>
      <c r="F135" s="5">
        <v>352</v>
      </c>
      <c r="G135" s="5">
        <v>189</v>
      </c>
      <c r="H135" s="10"/>
      <c r="I135" s="10"/>
    </row>
    <row r="136" spans="1:9" ht="16.5">
      <c r="A136" s="5" t="s">
        <v>19</v>
      </c>
      <c r="B136" s="5">
        <v>46</v>
      </c>
      <c r="C136" s="5">
        <v>30</v>
      </c>
      <c r="D136" s="5">
        <v>16</v>
      </c>
      <c r="E136" s="5">
        <v>258</v>
      </c>
      <c r="F136" s="5">
        <v>153</v>
      </c>
      <c r="G136" s="5">
        <v>105</v>
      </c>
      <c r="H136" s="10"/>
      <c r="I136" s="10"/>
    </row>
  </sheetData>
  <mergeCells count="48">
    <mergeCell ref="A125:A126"/>
    <mergeCell ref="B125:D125"/>
    <mergeCell ref="E125:G125"/>
    <mergeCell ref="A115:I115"/>
    <mergeCell ref="A117:I117"/>
    <mergeCell ref="A119:I119"/>
    <mergeCell ref="A120:I120"/>
    <mergeCell ref="A123:I123"/>
    <mergeCell ref="A96:I96"/>
    <mergeCell ref="A97:I97"/>
    <mergeCell ref="A100:I100"/>
    <mergeCell ref="A102:A103"/>
    <mergeCell ref="B102:D102"/>
    <mergeCell ref="E102:G102"/>
    <mergeCell ref="A79:A80"/>
    <mergeCell ref="B79:D79"/>
    <mergeCell ref="E79:G79"/>
    <mergeCell ref="A92:I92"/>
    <mergeCell ref="A94:I94"/>
    <mergeCell ref="A69:I69"/>
    <mergeCell ref="A71:I71"/>
    <mergeCell ref="A73:I73"/>
    <mergeCell ref="A74:I74"/>
    <mergeCell ref="A77:I77"/>
    <mergeCell ref="A50:I50"/>
    <mergeCell ref="A51:I51"/>
    <mergeCell ref="A54:I54"/>
    <mergeCell ref="A56:A57"/>
    <mergeCell ref="B56:D56"/>
    <mergeCell ref="E56:G56"/>
    <mergeCell ref="A33:A34"/>
    <mergeCell ref="B33:D33"/>
    <mergeCell ref="E33:G33"/>
    <mergeCell ref="A46:I46"/>
    <mergeCell ref="A48:I48"/>
    <mergeCell ref="A23:I23"/>
    <mergeCell ref="A25:I25"/>
    <mergeCell ref="A27:I27"/>
    <mergeCell ref="A28:I28"/>
    <mergeCell ref="A31:I31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topLeftCell="A94" workbookViewId="0">
      <selection activeCell="J111" sqref="J111"/>
    </sheetView>
  </sheetViews>
  <sheetFormatPr baseColWidth="10" defaultRowHeight="15"/>
  <cols>
    <col min="1" max="1" width="31.5703125" style="45" customWidth="1"/>
    <col min="2" max="7" width="13.7109375" style="45" customWidth="1"/>
    <col min="8" max="8" width="0" style="45" hidden="1" customWidth="1"/>
    <col min="9" max="9" width="7.28515625" style="45" customWidth="1"/>
    <col min="10" max="16384" width="11.42578125" style="45"/>
  </cols>
  <sheetData>
    <row r="1" spans="1:9" ht="33.75" customHeight="1">
      <c r="A1" s="66"/>
      <c r="B1" s="66"/>
      <c r="C1" s="66"/>
      <c r="D1" s="66"/>
      <c r="E1" s="66"/>
      <c r="F1" s="66"/>
      <c r="G1" s="66"/>
      <c r="H1" s="66"/>
      <c r="I1" s="66"/>
    </row>
    <row r="2" spans="1:9" ht="23.65" customHeight="1"/>
    <row r="3" spans="1:9" ht="46.5" customHeight="1">
      <c r="A3" s="67" t="s">
        <v>0</v>
      </c>
      <c r="B3" s="66"/>
      <c r="C3" s="66"/>
      <c r="D3" s="66"/>
      <c r="E3" s="66"/>
      <c r="F3" s="66"/>
      <c r="G3" s="66"/>
      <c r="H3" s="66"/>
      <c r="I3" s="66"/>
    </row>
    <row r="4" spans="1:9" ht="5.0999999999999996" customHeight="1"/>
    <row r="5" spans="1:9" ht="18" customHeight="1">
      <c r="A5" s="68" t="s">
        <v>59</v>
      </c>
      <c r="B5" s="66"/>
      <c r="C5" s="66"/>
      <c r="D5" s="66"/>
      <c r="E5" s="66"/>
      <c r="F5" s="66"/>
      <c r="G5" s="66"/>
      <c r="H5" s="66"/>
      <c r="I5" s="66"/>
    </row>
    <row r="6" spans="1:9" ht="18" customHeight="1">
      <c r="A6" s="68" t="s">
        <v>21</v>
      </c>
      <c r="B6" s="66"/>
      <c r="C6" s="66"/>
      <c r="D6" s="66"/>
      <c r="E6" s="66"/>
      <c r="F6" s="66"/>
      <c r="G6" s="66"/>
      <c r="H6" s="66"/>
      <c r="I6" s="66"/>
    </row>
    <row r="7" spans="1:9" ht="12.2" customHeight="1"/>
    <row r="8" spans="1:9" ht="15.4" customHeight="1"/>
    <row r="9" spans="1:9" ht="18" customHeight="1">
      <c r="A9" s="69" t="s">
        <v>3</v>
      </c>
      <c r="B9" s="66"/>
      <c r="C9" s="66"/>
      <c r="D9" s="66"/>
      <c r="E9" s="66"/>
      <c r="F9" s="66"/>
      <c r="G9" s="66"/>
      <c r="H9" s="66"/>
      <c r="I9" s="66"/>
    </row>
    <row r="10" spans="1:9" ht="8.4499999999999993" customHeight="1"/>
    <row r="11" spans="1:9">
      <c r="A11" s="61" t="s">
        <v>4</v>
      </c>
      <c r="B11" s="63" t="s">
        <v>5</v>
      </c>
      <c r="C11" s="64"/>
      <c r="D11" s="65"/>
      <c r="E11" s="63" t="s">
        <v>6</v>
      </c>
      <c r="F11" s="64"/>
      <c r="G11" s="65"/>
    </row>
    <row r="12" spans="1:9">
      <c r="A12" s="62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v>2428</v>
      </c>
      <c r="C14" s="4">
        <v>1297</v>
      </c>
      <c r="D14" s="4">
        <v>1131</v>
      </c>
      <c r="E14" s="4">
        <v>17048</v>
      </c>
      <c r="F14" s="4">
        <v>9855</v>
      </c>
      <c r="G14" s="4">
        <v>7193</v>
      </c>
    </row>
    <row r="15" spans="1:9" ht="16.5">
      <c r="A15" s="5" t="s">
        <v>12</v>
      </c>
      <c r="B15" s="5">
        <v>24</v>
      </c>
      <c r="C15" s="5">
        <v>13</v>
      </c>
      <c r="D15" s="5">
        <v>11</v>
      </c>
      <c r="E15" s="5">
        <v>101</v>
      </c>
      <c r="F15" s="5">
        <v>58</v>
      </c>
      <c r="G15" s="5">
        <v>43</v>
      </c>
    </row>
    <row r="16" spans="1:9" ht="16.5">
      <c r="A16" s="5" t="s">
        <v>13</v>
      </c>
      <c r="B16" s="5">
        <v>17</v>
      </c>
      <c r="C16" s="5">
        <v>11</v>
      </c>
      <c r="D16" s="5">
        <v>6</v>
      </c>
      <c r="E16" s="5">
        <v>472</v>
      </c>
      <c r="F16" s="5">
        <v>243</v>
      </c>
      <c r="G16" s="5">
        <v>229</v>
      </c>
    </row>
    <row r="17" spans="1:9" ht="16.5">
      <c r="A17" s="5" t="s">
        <v>14</v>
      </c>
      <c r="B17" s="5">
        <v>123</v>
      </c>
      <c r="C17" s="5">
        <v>67</v>
      </c>
      <c r="D17" s="5">
        <v>56</v>
      </c>
      <c r="E17" s="5">
        <v>915</v>
      </c>
      <c r="F17" s="5">
        <v>440</v>
      </c>
      <c r="G17" s="5">
        <v>475</v>
      </c>
    </row>
    <row r="18" spans="1:9" ht="16.5">
      <c r="A18" s="5" t="s">
        <v>15</v>
      </c>
      <c r="B18" s="5">
        <v>224</v>
      </c>
      <c r="C18" s="5">
        <v>104</v>
      </c>
      <c r="D18" s="5">
        <v>120</v>
      </c>
      <c r="E18" s="5">
        <v>1422</v>
      </c>
      <c r="F18" s="5">
        <v>664</v>
      </c>
      <c r="G18" s="5">
        <v>758</v>
      </c>
    </row>
    <row r="19" spans="1:9" ht="16.5">
      <c r="A19" s="5" t="s">
        <v>16</v>
      </c>
      <c r="B19" s="5">
        <v>140</v>
      </c>
      <c r="C19" s="5">
        <v>68</v>
      </c>
      <c r="D19" s="5">
        <v>72</v>
      </c>
      <c r="E19" s="5">
        <v>1180</v>
      </c>
      <c r="F19" s="5">
        <v>626</v>
      </c>
      <c r="G19" s="5">
        <v>554</v>
      </c>
    </row>
    <row r="20" spans="1:9" ht="16.5">
      <c r="A20" s="5" t="s">
        <v>17</v>
      </c>
      <c r="B20" s="5">
        <v>639</v>
      </c>
      <c r="C20" s="5">
        <v>358</v>
      </c>
      <c r="D20" s="5">
        <v>281</v>
      </c>
      <c r="E20" s="5">
        <v>3926</v>
      </c>
      <c r="F20" s="5">
        <v>2443</v>
      </c>
      <c r="G20" s="5">
        <v>1483</v>
      </c>
    </row>
    <row r="21" spans="1:9" ht="16.5">
      <c r="A21" s="5" t="s">
        <v>18</v>
      </c>
      <c r="B21" s="5">
        <v>1064</v>
      </c>
      <c r="C21" s="5">
        <v>582</v>
      </c>
      <c r="D21" s="5">
        <v>482</v>
      </c>
      <c r="E21" s="5">
        <v>6971</v>
      </c>
      <c r="F21" s="5">
        <v>4294</v>
      </c>
      <c r="G21" s="5">
        <v>2677</v>
      </c>
    </row>
    <row r="22" spans="1:9" ht="16.5">
      <c r="A22" s="5" t="s">
        <v>19</v>
      </c>
      <c r="B22" s="5">
        <v>197</v>
      </c>
      <c r="C22" s="5">
        <v>94</v>
      </c>
      <c r="D22" s="5">
        <v>103</v>
      </c>
      <c r="E22" s="5">
        <v>2061</v>
      </c>
      <c r="F22" s="5">
        <v>1087</v>
      </c>
      <c r="G22" s="5">
        <v>974</v>
      </c>
    </row>
    <row r="23" spans="1:9" ht="24" customHeight="1"/>
    <row r="25" spans="1:9">
      <c r="A25" s="66"/>
      <c r="B25" s="66"/>
      <c r="C25" s="66"/>
      <c r="D25" s="66"/>
      <c r="E25" s="66"/>
      <c r="F25" s="66"/>
      <c r="G25" s="66"/>
      <c r="H25" s="66"/>
      <c r="I25" s="66"/>
    </row>
    <row r="27" spans="1:9">
      <c r="A27" s="67" t="s">
        <v>0</v>
      </c>
      <c r="B27" s="66"/>
      <c r="C27" s="66"/>
      <c r="D27" s="66"/>
      <c r="E27" s="66"/>
      <c r="F27" s="66"/>
      <c r="G27" s="66"/>
      <c r="H27" s="66"/>
      <c r="I27" s="66"/>
    </row>
    <row r="29" spans="1:9">
      <c r="A29" s="68" t="s">
        <v>59</v>
      </c>
      <c r="B29" s="66"/>
      <c r="C29" s="66"/>
      <c r="D29" s="66"/>
      <c r="E29" s="66"/>
      <c r="F29" s="66"/>
      <c r="G29" s="66"/>
      <c r="H29" s="66"/>
      <c r="I29" s="66"/>
    </row>
    <row r="30" spans="1:9">
      <c r="A30" s="68" t="s">
        <v>2</v>
      </c>
      <c r="B30" s="66"/>
      <c r="C30" s="66"/>
      <c r="D30" s="66"/>
      <c r="E30" s="66"/>
      <c r="F30" s="66"/>
      <c r="G30" s="66"/>
      <c r="H30" s="66"/>
      <c r="I30" s="66"/>
    </row>
    <row r="33" spans="1:9">
      <c r="A33" s="69" t="s">
        <v>3</v>
      </c>
      <c r="B33" s="66"/>
      <c r="C33" s="66"/>
      <c r="D33" s="66"/>
      <c r="E33" s="66"/>
      <c r="F33" s="66"/>
      <c r="G33" s="66"/>
      <c r="H33" s="66"/>
      <c r="I33" s="66"/>
    </row>
    <row r="35" spans="1:9">
      <c r="A35" s="61" t="s">
        <v>4</v>
      </c>
      <c r="B35" s="63" t="s">
        <v>5</v>
      </c>
      <c r="C35" s="64"/>
      <c r="D35" s="65"/>
      <c r="E35" s="63" t="s">
        <v>6</v>
      </c>
      <c r="F35" s="64"/>
      <c r="G35" s="65"/>
    </row>
    <row r="36" spans="1:9">
      <c r="A36" s="62"/>
      <c r="B36" s="2" t="s">
        <v>7</v>
      </c>
      <c r="C36" s="2" t="s">
        <v>8</v>
      </c>
      <c r="D36" s="2" t="s">
        <v>9</v>
      </c>
      <c r="E36" s="2" t="s">
        <v>7</v>
      </c>
      <c r="F36" s="2" t="s">
        <v>8</v>
      </c>
      <c r="G36" s="2" t="s">
        <v>9</v>
      </c>
    </row>
    <row r="37" spans="1:9" ht="16.5">
      <c r="A37" s="3" t="s">
        <v>10</v>
      </c>
      <c r="B37" s="3" t="s">
        <v>10</v>
      </c>
      <c r="C37" s="3" t="s">
        <v>10</v>
      </c>
      <c r="D37" s="3" t="s">
        <v>10</v>
      </c>
      <c r="E37" s="3" t="s">
        <v>10</v>
      </c>
      <c r="F37" s="3" t="s">
        <v>10</v>
      </c>
      <c r="G37" s="3" t="s">
        <v>10</v>
      </c>
    </row>
    <row r="38" spans="1:9" ht="16.5">
      <c r="A38" s="4" t="s">
        <v>11</v>
      </c>
      <c r="B38" s="4">
        <v>1130</v>
      </c>
      <c r="C38" s="4">
        <v>587</v>
      </c>
      <c r="D38" s="4">
        <v>543</v>
      </c>
      <c r="E38" s="4">
        <v>9715</v>
      </c>
      <c r="F38" s="4">
        <v>5460</v>
      </c>
      <c r="G38" s="4">
        <v>4255</v>
      </c>
    </row>
    <row r="39" spans="1:9" ht="16.5">
      <c r="A39" s="5" t="s">
        <v>12</v>
      </c>
      <c r="B39" s="5">
        <v>16</v>
      </c>
      <c r="C39" s="5">
        <v>11</v>
      </c>
      <c r="D39" s="5">
        <v>5</v>
      </c>
      <c r="E39" s="5">
        <v>45</v>
      </c>
      <c r="F39" s="5">
        <v>21</v>
      </c>
      <c r="G39" s="5">
        <v>24</v>
      </c>
    </row>
    <row r="40" spans="1:9" ht="16.5">
      <c r="A40" s="5" t="s">
        <v>13</v>
      </c>
      <c r="B40" s="5">
        <v>11</v>
      </c>
      <c r="C40" s="5">
        <v>6</v>
      </c>
      <c r="D40" s="5">
        <v>5</v>
      </c>
      <c r="E40" s="5">
        <v>180</v>
      </c>
      <c r="F40" s="5">
        <v>85</v>
      </c>
      <c r="G40" s="5">
        <v>95</v>
      </c>
    </row>
    <row r="41" spans="1:9" ht="16.5">
      <c r="A41" s="5" t="s">
        <v>14</v>
      </c>
      <c r="B41" s="5">
        <v>52</v>
      </c>
      <c r="C41" s="5">
        <v>29</v>
      </c>
      <c r="D41" s="5">
        <v>23</v>
      </c>
      <c r="E41" s="5">
        <v>367</v>
      </c>
      <c r="F41" s="5">
        <v>172</v>
      </c>
      <c r="G41" s="5">
        <v>195</v>
      </c>
    </row>
    <row r="42" spans="1:9" ht="16.5">
      <c r="A42" s="5" t="s">
        <v>15</v>
      </c>
      <c r="B42" s="5">
        <v>96</v>
      </c>
      <c r="C42" s="5">
        <v>46</v>
      </c>
      <c r="D42" s="5">
        <v>50</v>
      </c>
      <c r="E42" s="5">
        <v>667</v>
      </c>
      <c r="F42" s="5">
        <v>306</v>
      </c>
      <c r="G42" s="5">
        <v>361</v>
      </c>
    </row>
    <row r="43" spans="1:9" ht="16.5">
      <c r="A43" s="5" t="s">
        <v>16</v>
      </c>
      <c r="B43" s="5">
        <v>71</v>
      </c>
      <c r="C43" s="5">
        <v>35</v>
      </c>
      <c r="D43" s="5">
        <v>36</v>
      </c>
      <c r="E43" s="5">
        <v>682</v>
      </c>
      <c r="F43" s="5">
        <v>379</v>
      </c>
      <c r="G43" s="5">
        <v>303</v>
      </c>
    </row>
    <row r="44" spans="1:9" ht="16.5">
      <c r="A44" s="5" t="s">
        <v>17</v>
      </c>
      <c r="B44" s="5">
        <v>306</v>
      </c>
      <c r="C44" s="5">
        <v>152</v>
      </c>
      <c r="D44" s="5">
        <v>154</v>
      </c>
      <c r="E44" s="5">
        <v>2194</v>
      </c>
      <c r="F44" s="5">
        <v>1266</v>
      </c>
      <c r="G44" s="5">
        <v>928</v>
      </c>
    </row>
    <row r="45" spans="1:9" ht="16.5">
      <c r="A45" s="5" t="s">
        <v>18</v>
      </c>
      <c r="B45" s="5">
        <v>487</v>
      </c>
      <c r="C45" s="5">
        <v>265</v>
      </c>
      <c r="D45" s="5">
        <v>222</v>
      </c>
      <c r="E45" s="5">
        <v>4241</v>
      </c>
      <c r="F45" s="5">
        <v>2560</v>
      </c>
      <c r="G45" s="5">
        <v>1681</v>
      </c>
    </row>
    <row r="46" spans="1:9" ht="16.5">
      <c r="A46" s="5" t="s">
        <v>19</v>
      </c>
      <c r="B46" s="5">
        <v>91</v>
      </c>
      <c r="C46" s="5">
        <v>43</v>
      </c>
      <c r="D46" s="5">
        <v>48</v>
      </c>
      <c r="E46" s="5">
        <v>1339</v>
      </c>
      <c r="F46" s="5">
        <v>671</v>
      </c>
      <c r="G46" s="5">
        <v>668</v>
      </c>
    </row>
    <row r="49" spans="1:9">
      <c r="A49" s="66"/>
      <c r="B49" s="66"/>
      <c r="C49" s="66"/>
      <c r="D49" s="66"/>
      <c r="E49" s="66"/>
      <c r="F49" s="66"/>
      <c r="G49" s="66"/>
      <c r="H49" s="66"/>
      <c r="I49" s="66"/>
    </row>
    <row r="51" spans="1:9">
      <c r="A51" s="67" t="s">
        <v>0</v>
      </c>
      <c r="B51" s="66"/>
      <c r="C51" s="66"/>
      <c r="D51" s="66"/>
      <c r="E51" s="66"/>
      <c r="F51" s="66"/>
      <c r="G51" s="66"/>
      <c r="H51" s="66"/>
      <c r="I51" s="66"/>
    </row>
    <row r="53" spans="1:9">
      <c r="A53" s="68" t="s">
        <v>59</v>
      </c>
      <c r="B53" s="66"/>
      <c r="C53" s="66"/>
      <c r="D53" s="66"/>
      <c r="E53" s="66"/>
      <c r="F53" s="66"/>
      <c r="G53" s="66"/>
      <c r="H53" s="66"/>
      <c r="I53" s="66"/>
    </row>
    <row r="54" spans="1:9">
      <c r="A54" s="68" t="s">
        <v>27</v>
      </c>
      <c r="B54" s="66"/>
      <c r="C54" s="66"/>
      <c r="D54" s="66"/>
      <c r="E54" s="66"/>
      <c r="F54" s="66"/>
      <c r="G54" s="66"/>
      <c r="H54" s="66"/>
      <c r="I54" s="66"/>
    </row>
    <row r="57" spans="1:9">
      <c r="A57" s="69" t="s">
        <v>3</v>
      </c>
      <c r="B57" s="66"/>
      <c r="C57" s="66"/>
      <c r="D57" s="66"/>
      <c r="E57" s="66"/>
      <c r="F57" s="66"/>
      <c r="G57" s="66"/>
      <c r="H57" s="66"/>
      <c r="I57" s="66"/>
    </row>
    <row r="59" spans="1:9">
      <c r="A59" s="61" t="s">
        <v>4</v>
      </c>
      <c r="B59" s="63" t="s">
        <v>5</v>
      </c>
      <c r="C59" s="64"/>
      <c r="D59" s="65"/>
      <c r="E59" s="63" t="s">
        <v>6</v>
      </c>
      <c r="F59" s="64"/>
      <c r="G59" s="65"/>
    </row>
    <row r="60" spans="1:9">
      <c r="A60" s="62"/>
      <c r="B60" s="2" t="s">
        <v>7</v>
      </c>
      <c r="C60" s="2" t="s">
        <v>8</v>
      </c>
      <c r="D60" s="2" t="s">
        <v>9</v>
      </c>
      <c r="E60" s="2" t="s">
        <v>7</v>
      </c>
      <c r="F60" s="2" t="s">
        <v>8</v>
      </c>
      <c r="G60" s="2" t="s">
        <v>9</v>
      </c>
    </row>
    <row r="61" spans="1:9" ht="16.5">
      <c r="A61" s="3" t="s">
        <v>10</v>
      </c>
      <c r="B61" s="3" t="s">
        <v>10</v>
      </c>
      <c r="C61" s="3" t="s">
        <v>10</v>
      </c>
      <c r="D61" s="3" t="s">
        <v>10</v>
      </c>
      <c r="E61" s="3" t="s">
        <v>10</v>
      </c>
      <c r="F61" s="3" t="s">
        <v>10</v>
      </c>
      <c r="G61" s="3" t="s">
        <v>10</v>
      </c>
    </row>
    <row r="62" spans="1:9" ht="16.5">
      <c r="A62" s="4" t="s">
        <v>11</v>
      </c>
      <c r="B62" s="4">
        <v>694</v>
      </c>
      <c r="C62" s="4">
        <v>385</v>
      </c>
      <c r="D62" s="4">
        <v>309</v>
      </c>
      <c r="E62" s="4">
        <v>2440</v>
      </c>
      <c r="F62" s="4">
        <v>1552</v>
      </c>
      <c r="G62" s="4">
        <v>888</v>
      </c>
    </row>
    <row r="63" spans="1:9" ht="16.5">
      <c r="A63" s="5" t="s">
        <v>12</v>
      </c>
      <c r="B63" s="5">
        <v>2</v>
      </c>
      <c r="C63" s="5">
        <v>1</v>
      </c>
      <c r="D63" s="5">
        <v>1</v>
      </c>
      <c r="E63" s="5">
        <v>16</v>
      </c>
      <c r="F63" s="5">
        <v>14</v>
      </c>
      <c r="G63" s="5">
        <v>2</v>
      </c>
    </row>
    <row r="64" spans="1:9" ht="16.5">
      <c r="A64" s="5" t="s">
        <v>13</v>
      </c>
      <c r="B64" s="5">
        <v>2</v>
      </c>
      <c r="C64" s="5">
        <v>2</v>
      </c>
      <c r="D64" s="5">
        <v>0</v>
      </c>
      <c r="E64" s="5">
        <v>65</v>
      </c>
      <c r="F64" s="5">
        <v>33</v>
      </c>
      <c r="G64" s="5">
        <v>32</v>
      </c>
    </row>
    <row r="65" spans="1:9" ht="16.5">
      <c r="A65" s="5" t="s">
        <v>14</v>
      </c>
      <c r="B65" s="5">
        <v>34</v>
      </c>
      <c r="C65" s="5">
        <v>20</v>
      </c>
      <c r="D65" s="5">
        <v>14</v>
      </c>
      <c r="E65" s="5">
        <v>143</v>
      </c>
      <c r="F65" s="5">
        <v>71</v>
      </c>
      <c r="G65" s="5">
        <v>72</v>
      </c>
    </row>
    <row r="66" spans="1:9" ht="16.5">
      <c r="A66" s="5" t="s">
        <v>15</v>
      </c>
      <c r="B66" s="5">
        <v>95</v>
      </c>
      <c r="C66" s="5">
        <v>40</v>
      </c>
      <c r="D66" s="5">
        <v>55</v>
      </c>
      <c r="E66" s="5">
        <v>363</v>
      </c>
      <c r="F66" s="5">
        <v>185</v>
      </c>
      <c r="G66" s="5">
        <v>178</v>
      </c>
    </row>
    <row r="67" spans="1:9" ht="16.5">
      <c r="A67" s="5" t="s">
        <v>16</v>
      </c>
      <c r="B67" s="5">
        <v>32</v>
      </c>
      <c r="C67" s="5">
        <v>16</v>
      </c>
      <c r="D67" s="5">
        <v>16</v>
      </c>
      <c r="E67" s="5">
        <v>148</v>
      </c>
      <c r="F67" s="5">
        <v>74</v>
      </c>
      <c r="G67" s="5">
        <v>74</v>
      </c>
    </row>
    <row r="68" spans="1:9" ht="16.5">
      <c r="A68" s="5" t="s">
        <v>17</v>
      </c>
      <c r="B68" s="5">
        <v>161</v>
      </c>
      <c r="C68" s="5">
        <v>107</v>
      </c>
      <c r="D68" s="5">
        <v>54</v>
      </c>
      <c r="E68" s="5">
        <v>570</v>
      </c>
      <c r="F68" s="5">
        <v>442</v>
      </c>
      <c r="G68" s="5">
        <v>128</v>
      </c>
    </row>
    <row r="69" spans="1:9" ht="16.5">
      <c r="A69" s="5" t="s">
        <v>18</v>
      </c>
      <c r="B69" s="5">
        <v>320</v>
      </c>
      <c r="C69" s="5">
        <v>175</v>
      </c>
      <c r="D69" s="5">
        <v>145</v>
      </c>
      <c r="E69" s="5">
        <v>886</v>
      </c>
      <c r="F69" s="5">
        <v>588</v>
      </c>
      <c r="G69" s="5">
        <v>298</v>
      </c>
    </row>
    <row r="70" spans="1:9" ht="16.5">
      <c r="A70" s="5" t="s">
        <v>19</v>
      </c>
      <c r="B70" s="5">
        <v>48</v>
      </c>
      <c r="C70" s="5">
        <v>24</v>
      </c>
      <c r="D70" s="5">
        <v>24</v>
      </c>
      <c r="E70" s="5">
        <v>249</v>
      </c>
      <c r="F70" s="5">
        <v>145</v>
      </c>
      <c r="G70" s="5">
        <v>104</v>
      </c>
    </row>
    <row r="73" spans="1:9">
      <c r="A73" s="66"/>
      <c r="B73" s="66"/>
      <c r="C73" s="66"/>
      <c r="D73" s="66"/>
      <c r="E73" s="66"/>
      <c r="F73" s="66"/>
      <c r="G73" s="66"/>
      <c r="H73" s="66"/>
      <c r="I73" s="66"/>
    </row>
    <row r="75" spans="1:9">
      <c r="A75" s="67" t="s">
        <v>0</v>
      </c>
      <c r="B75" s="66"/>
      <c r="C75" s="66"/>
      <c r="D75" s="66"/>
      <c r="E75" s="66"/>
      <c r="F75" s="66"/>
      <c r="G75" s="66"/>
      <c r="H75" s="66"/>
      <c r="I75" s="66"/>
    </row>
    <row r="77" spans="1:9">
      <c r="A77" s="68" t="s">
        <v>59</v>
      </c>
      <c r="B77" s="66"/>
      <c r="C77" s="66"/>
      <c r="D77" s="66"/>
      <c r="E77" s="66"/>
      <c r="F77" s="66"/>
      <c r="G77" s="66"/>
      <c r="H77" s="66"/>
      <c r="I77" s="66"/>
    </row>
    <row r="78" spans="1:9">
      <c r="A78" s="68" t="s">
        <v>28</v>
      </c>
      <c r="B78" s="66"/>
      <c r="C78" s="66"/>
      <c r="D78" s="66"/>
      <c r="E78" s="66"/>
      <c r="F78" s="66"/>
      <c r="G78" s="66"/>
      <c r="H78" s="66"/>
      <c r="I78" s="66"/>
    </row>
    <row r="79" spans="1:9">
      <c r="A79" s="45" t="s">
        <v>60</v>
      </c>
    </row>
    <row r="81" spans="1:9">
      <c r="A81" s="69" t="s">
        <v>3</v>
      </c>
      <c r="B81" s="66"/>
      <c r="C81" s="66"/>
      <c r="D81" s="66"/>
      <c r="E81" s="66"/>
      <c r="F81" s="66"/>
      <c r="G81" s="66"/>
      <c r="H81" s="66"/>
      <c r="I81" s="66"/>
    </row>
    <row r="83" spans="1:9">
      <c r="A83" s="61" t="s">
        <v>4</v>
      </c>
      <c r="B83" s="63" t="s">
        <v>5</v>
      </c>
      <c r="C83" s="64"/>
      <c r="D83" s="65"/>
      <c r="E83" s="63" t="s">
        <v>6</v>
      </c>
      <c r="F83" s="64"/>
      <c r="G83" s="65"/>
    </row>
    <row r="84" spans="1:9">
      <c r="A84" s="62"/>
      <c r="B84" s="2" t="s">
        <v>7</v>
      </c>
      <c r="C84" s="2" t="s">
        <v>8</v>
      </c>
      <c r="D84" s="2" t="s">
        <v>9</v>
      </c>
      <c r="E84" s="2" t="s">
        <v>7</v>
      </c>
      <c r="F84" s="2" t="s">
        <v>8</v>
      </c>
      <c r="G84" s="2" t="s">
        <v>9</v>
      </c>
    </row>
    <row r="85" spans="1:9" ht="16.5">
      <c r="A85" s="3" t="s">
        <v>10</v>
      </c>
      <c r="B85" s="3" t="s">
        <v>10</v>
      </c>
      <c r="C85" s="3" t="s">
        <v>10</v>
      </c>
      <c r="D85" s="3" t="s">
        <v>10</v>
      </c>
      <c r="E85" s="3" t="s">
        <v>10</v>
      </c>
      <c r="F85" s="3" t="s">
        <v>10</v>
      </c>
      <c r="G85" s="3" t="s">
        <v>10</v>
      </c>
    </row>
    <row r="86" spans="1:9" ht="16.5">
      <c r="A86" s="4" t="s">
        <v>11</v>
      </c>
      <c r="B86" s="4">
        <v>407</v>
      </c>
      <c r="C86" s="4">
        <v>200</v>
      </c>
      <c r="D86" s="4">
        <v>207</v>
      </c>
      <c r="E86" s="4">
        <v>2828</v>
      </c>
      <c r="F86" s="4">
        <v>1676</v>
      </c>
      <c r="G86" s="4">
        <v>1152</v>
      </c>
    </row>
    <row r="87" spans="1:9" ht="16.5">
      <c r="A87" s="5" t="s">
        <v>12</v>
      </c>
      <c r="B87" s="5">
        <v>4</v>
      </c>
      <c r="C87" s="5">
        <v>1</v>
      </c>
      <c r="D87" s="5">
        <v>3</v>
      </c>
      <c r="E87" s="5">
        <v>31</v>
      </c>
      <c r="F87" s="5">
        <v>19</v>
      </c>
      <c r="G87" s="5">
        <v>12</v>
      </c>
    </row>
    <row r="88" spans="1:9" ht="16.5">
      <c r="A88" s="5" t="s">
        <v>13</v>
      </c>
      <c r="B88" s="5">
        <v>2</v>
      </c>
      <c r="C88" s="5">
        <v>1</v>
      </c>
      <c r="D88" s="5">
        <v>1</v>
      </c>
      <c r="E88" s="5">
        <v>128</v>
      </c>
      <c r="F88" s="5">
        <v>72</v>
      </c>
      <c r="G88" s="5">
        <v>56</v>
      </c>
    </row>
    <row r="89" spans="1:9" ht="16.5">
      <c r="A89" s="5" t="s">
        <v>14</v>
      </c>
      <c r="B89" s="5">
        <v>27</v>
      </c>
      <c r="C89" s="5">
        <v>13</v>
      </c>
      <c r="D89" s="5">
        <v>14</v>
      </c>
      <c r="E89" s="5">
        <v>238</v>
      </c>
      <c r="F89" s="5">
        <v>115</v>
      </c>
      <c r="G89" s="5">
        <v>123</v>
      </c>
    </row>
    <row r="90" spans="1:9" ht="16.5">
      <c r="A90" s="5" t="s">
        <v>15</v>
      </c>
      <c r="B90" s="5">
        <v>23</v>
      </c>
      <c r="C90" s="5">
        <v>12</v>
      </c>
      <c r="D90" s="5">
        <v>11</v>
      </c>
      <c r="E90" s="5">
        <v>288</v>
      </c>
      <c r="F90" s="5">
        <v>125</v>
      </c>
      <c r="G90" s="5">
        <v>163</v>
      </c>
    </row>
    <row r="91" spans="1:9" ht="16.5">
      <c r="A91" s="5" t="s">
        <v>16</v>
      </c>
      <c r="B91" s="5">
        <v>26</v>
      </c>
      <c r="C91" s="5">
        <v>12</v>
      </c>
      <c r="D91" s="5">
        <v>14</v>
      </c>
      <c r="E91" s="5">
        <v>196</v>
      </c>
      <c r="F91" s="5">
        <v>97</v>
      </c>
      <c r="G91" s="5">
        <v>99</v>
      </c>
    </row>
    <row r="92" spans="1:9" ht="16.5">
      <c r="A92" s="5" t="s">
        <v>17</v>
      </c>
      <c r="B92" s="5">
        <v>124</v>
      </c>
      <c r="C92" s="5">
        <v>70</v>
      </c>
      <c r="D92" s="5">
        <v>54</v>
      </c>
      <c r="E92" s="5">
        <v>622</v>
      </c>
      <c r="F92" s="5">
        <v>412</v>
      </c>
      <c r="G92" s="5">
        <v>210</v>
      </c>
    </row>
    <row r="93" spans="1:9" ht="16.5">
      <c r="A93" s="5" t="s">
        <v>18</v>
      </c>
      <c r="B93" s="5">
        <v>167</v>
      </c>
      <c r="C93" s="5">
        <v>77</v>
      </c>
      <c r="D93" s="5">
        <v>90</v>
      </c>
      <c r="E93" s="5">
        <v>1045</v>
      </c>
      <c r="F93" s="5">
        <v>667</v>
      </c>
      <c r="G93" s="5">
        <v>378</v>
      </c>
    </row>
    <row r="94" spans="1:9" ht="16.5">
      <c r="A94" s="5" t="s">
        <v>19</v>
      </c>
      <c r="B94" s="5">
        <v>34</v>
      </c>
      <c r="C94" s="5">
        <v>14</v>
      </c>
      <c r="D94" s="5">
        <v>20</v>
      </c>
      <c r="E94" s="5">
        <v>280</v>
      </c>
      <c r="F94" s="5">
        <v>169</v>
      </c>
      <c r="G94" s="5">
        <v>111</v>
      </c>
    </row>
    <row r="97" spans="1:9">
      <c r="A97" s="66"/>
      <c r="B97" s="66"/>
      <c r="C97" s="66"/>
      <c r="D97" s="66"/>
      <c r="E97" s="66"/>
      <c r="F97" s="66"/>
      <c r="G97" s="66"/>
      <c r="H97" s="66"/>
      <c r="I97" s="66"/>
    </row>
    <row r="99" spans="1:9">
      <c r="A99" s="67" t="s">
        <v>0</v>
      </c>
      <c r="B99" s="66"/>
      <c r="C99" s="66"/>
      <c r="D99" s="66"/>
      <c r="E99" s="66"/>
      <c r="F99" s="66"/>
      <c r="G99" s="66"/>
      <c r="H99" s="66"/>
      <c r="I99" s="66"/>
    </row>
    <row r="101" spans="1:9">
      <c r="A101" s="68" t="s">
        <v>61</v>
      </c>
      <c r="B101" s="66"/>
      <c r="C101" s="66"/>
      <c r="D101" s="66"/>
      <c r="E101" s="66"/>
      <c r="F101" s="66"/>
      <c r="G101" s="66"/>
      <c r="H101" s="66"/>
      <c r="I101" s="66"/>
    </row>
    <row r="102" spans="1:9">
      <c r="A102" s="68" t="s">
        <v>29</v>
      </c>
      <c r="B102" s="66"/>
      <c r="C102" s="66"/>
      <c r="D102" s="66"/>
      <c r="E102" s="66"/>
      <c r="F102" s="66"/>
      <c r="G102" s="66"/>
      <c r="H102" s="66"/>
      <c r="I102" s="66"/>
    </row>
    <row r="105" spans="1:9">
      <c r="A105" s="69" t="s">
        <v>3</v>
      </c>
      <c r="B105" s="66"/>
      <c r="C105" s="66"/>
      <c r="D105" s="66"/>
      <c r="E105" s="66"/>
      <c r="F105" s="66"/>
      <c r="G105" s="66"/>
      <c r="H105" s="66"/>
      <c r="I105" s="66"/>
    </row>
    <row r="107" spans="1:9">
      <c r="A107" s="61" t="s">
        <v>4</v>
      </c>
      <c r="B107" s="63" t="s">
        <v>5</v>
      </c>
      <c r="C107" s="64"/>
      <c r="D107" s="65"/>
      <c r="E107" s="63" t="s">
        <v>6</v>
      </c>
      <c r="F107" s="64"/>
      <c r="G107" s="65"/>
    </row>
    <row r="108" spans="1:9">
      <c r="A108" s="62"/>
      <c r="B108" s="2" t="s">
        <v>7</v>
      </c>
      <c r="C108" s="2" t="s">
        <v>8</v>
      </c>
      <c r="D108" s="2" t="s">
        <v>9</v>
      </c>
      <c r="E108" s="2" t="s">
        <v>7</v>
      </c>
      <c r="F108" s="2" t="s">
        <v>8</v>
      </c>
      <c r="G108" s="2" t="s">
        <v>9</v>
      </c>
    </row>
    <row r="109" spans="1:9" ht="16.5">
      <c r="A109" s="3" t="s">
        <v>10</v>
      </c>
      <c r="B109" s="3" t="s">
        <v>10</v>
      </c>
      <c r="C109" s="3" t="s">
        <v>10</v>
      </c>
      <c r="D109" s="3" t="s">
        <v>10</v>
      </c>
      <c r="E109" s="3" t="s">
        <v>10</v>
      </c>
      <c r="F109" s="3" t="s">
        <v>10</v>
      </c>
      <c r="G109" s="3" t="s">
        <v>10</v>
      </c>
    </row>
    <row r="110" spans="1:9" ht="16.5">
      <c r="A110" s="4" t="s">
        <v>11</v>
      </c>
      <c r="B110" s="4">
        <v>71</v>
      </c>
      <c r="C110" s="4">
        <v>44</v>
      </c>
      <c r="D110" s="4">
        <v>27</v>
      </c>
      <c r="E110" s="4">
        <v>1210</v>
      </c>
      <c r="F110" s="4">
        <v>773</v>
      </c>
      <c r="G110" s="4">
        <v>437</v>
      </c>
    </row>
    <row r="111" spans="1:9" ht="16.5">
      <c r="A111" s="5" t="s">
        <v>12</v>
      </c>
      <c r="B111" s="5">
        <v>2</v>
      </c>
      <c r="C111" s="5">
        <v>0</v>
      </c>
      <c r="D111" s="5">
        <v>2</v>
      </c>
      <c r="E111" s="5">
        <v>9</v>
      </c>
      <c r="F111" s="5">
        <v>4</v>
      </c>
      <c r="G111" s="5">
        <v>5</v>
      </c>
    </row>
    <row r="112" spans="1:9" ht="16.5">
      <c r="A112" s="5" t="s">
        <v>13</v>
      </c>
      <c r="B112" s="5">
        <v>2</v>
      </c>
      <c r="C112" s="5">
        <v>2</v>
      </c>
      <c r="D112" s="5">
        <v>0</v>
      </c>
      <c r="E112" s="5">
        <v>117</v>
      </c>
      <c r="F112" s="5">
        <v>61</v>
      </c>
      <c r="G112" s="5">
        <v>56</v>
      </c>
    </row>
    <row r="113" spans="1:9" ht="16.5">
      <c r="A113" s="5" t="s">
        <v>14</v>
      </c>
      <c r="B113" s="5">
        <v>6</v>
      </c>
      <c r="C113" s="5">
        <v>4</v>
      </c>
      <c r="D113" s="5">
        <v>2</v>
      </c>
      <c r="E113" s="5">
        <v>132</v>
      </c>
      <c r="F113" s="5">
        <v>76</v>
      </c>
      <c r="G113" s="5">
        <v>56</v>
      </c>
    </row>
    <row r="114" spans="1:9" ht="16.5">
      <c r="A114" s="5" t="s">
        <v>15</v>
      </c>
      <c r="B114" s="5">
        <v>1</v>
      </c>
      <c r="C114" s="5">
        <v>1</v>
      </c>
      <c r="D114" s="5">
        <v>0</v>
      </c>
      <c r="E114" s="5">
        <v>146</v>
      </c>
      <c r="F114" s="5">
        <v>88</v>
      </c>
      <c r="G114" s="5">
        <v>58</v>
      </c>
    </row>
    <row r="115" spans="1:9" ht="16.5">
      <c r="A115" s="5" t="s">
        <v>16</v>
      </c>
      <c r="B115" s="5">
        <v>2</v>
      </c>
      <c r="C115" s="5">
        <v>0</v>
      </c>
      <c r="D115" s="5">
        <v>2</v>
      </c>
      <c r="E115" s="5">
        <v>133</v>
      </c>
      <c r="F115" s="5">
        <v>65</v>
      </c>
      <c r="G115" s="5">
        <v>68</v>
      </c>
    </row>
    <row r="116" spans="1:9" ht="16.5">
      <c r="A116" s="5" t="s">
        <v>17</v>
      </c>
      <c r="B116" s="5">
        <v>29</v>
      </c>
      <c r="C116" s="5">
        <v>18</v>
      </c>
      <c r="D116" s="5">
        <v>11</v>
      </c>
      <c r="E116" s="5">
        <v>300</v>
      </c>
      <c r="F116" s="5">
        <v>222</v>
      </c>
      <c r="G116" s="5">
        <v>78</v>
      </c>
    </row>
    <row r="117" spans="1:9" ht="16.5">
      <c r="A117" s="5" t="s">
        <v>18</v>
      </c>
      <c r="B117" s="5">
        <v>27</v>
      </c>
      <c r="C117" s="5">
        <v>18</v>
      </c>
      <c r="D117" s="5">
        <v>9</v>
      </c>
      <c r="E117" s="5">
        <v>303</v>
      </c>
      <c r="F117" s="5">
        <v>216</v>
      </c>
      <c r="G117" s="5">
        <v>87</v>
      </c>
    </row>
    <row r="118" spans="1:9" ht="16.5">
      <c r="A118" s="5" t="s">
        <v>19</v>
      </c>
      <c r="B118" s="5">
        <v>2</v>
      </c>
      <c r="C118" s="5">
        <v>1</v>
      </c>
      <c r="D118" s="5">
        <v>1</v>
      </c>
      <c r="E118" s="5">
        <v>70</v>
      </c>
      <c r="F118" s="5">
        <v>41</v>
      </c>
      <c r="G118" s="5">
        <v>29</v>
      </c>
    </row>
    <row r="121" spans="1:9">
      <c r="A121" s="66"/>
      <c r="B121" s="66"/>
      <c r="C121" s="66"/>
      <c r="D121" s="66"/>
      <c r="E121" s="66"/>
      <c r="F121" s="66"/>
      <c r="G121" s="66"/>
      <c r="H121" s="66"/>
      <c r="I121" s="66"/>
    </row>
    <row r="123" spans="1:9">
      <c r="A123" s="67" t="s">
        <v>0</v>
      </c>
      <c r="B123" s="66"/>
      <c r="C123" s="66"/>
      <c r="D123" s="66"/>
      <c r="E123" s="66"/>
      <c r="F123" s="66"/>
      <c r="G123" s="66"/>
      <c r="H123" s="66"/>
      <c r="I123" s="66"/>
    </row>
    <row r="125" spans="1:9">
      <c r="A125" s="68" t="s">
        <v>59</v>
      </c>
      <c r="B125" s="66"/>
      <c r="C125" s="66"/>
      <c r="D125" s="66"/>
      <c r="E125" s="66"/>
      <c r="F125" s="66"/>
      <c r="G125" s="66"/>
      <c r="H125" s="66"/>
      <c r="I125" s="66"/>
    </row>
    <row r="126" spans="1:9">
      <c r="A126" s="68" t="s">
        <v>30</v>
      </c>
      <c r="B126" s="66"/>
      <c r="C126" s="66"/>
      <c r="D126" s="66"/>
      <c r="E126" s="66"/>
      <c r="F126" s="66"/>
      <c r="G126" s="66"/>
      <c r="H126" s="66"/>
      <c r="I126" s="66"/>
    </row>
    <row r="129" spans="1:9">
      <c r="A129" s="69" t="s">
        <v>3</v>
      </c>
      <c r="B129" s="66"/>
      <c r="C129" s="66"/>
      <c r="D129" s="66"/>
      <c r="E129" s="66"/>
      <c r="F129" s="66"/>
      <c r="G129" s="66"/>
      <c r="H129" s="66"/>
      <c r="I129" s="66"/>
    </row>
    <row r="131" spans="1:9">
      <c r="A131" s="61" t="s">
        <v>4</v>
      </c>
      <c r="B131" s="63" t="s">
        <v>5</v>
      </c>
      <c r="C131" s="64"/>
      <c r="D131" s="65"/>
      <c r="E131" s="63" t="s">
        <v>6</v>
      </c>
      <c r="F131" s="64"/>
      <c r="G131" s="65"/>
    </row>
    <row r="132" spans="1:9">
      <c r="A132" s="62"/>
      <c r="B132" s="2" t="s">
        <v>7</v>
      </c>
      <c r="C132" s="2" t="s">
        <v>8</v>
      </c>
      <c r="D132" s="2" t="s">
        <v>9</v>
      </c>
      <c r="E132" s="2" t="s">
        <v>7</v>
      </c>
      <c r="F132" s="2" t="s">
        <v>8</v>
      </c>
      <c r="G132" s="2" t="s">
        <v>9</v>
      </c>
    </row>
    <row r="133" spans="1:9" ht="16.5">
      <c r="A133" s="3" t="s">
        <v>10</v>
      </c>
      <c r="B133" s="3" t="s">
        <v>10</v>
      </c>
      <c r="C133" s="3" t="s">
        <v>10</v>
      </c>
      <c r="D133" s="3" t="s">
        <v>10</v>
      </c>
      <c r="E133" s="3" t="s">
        <v>10</v>
      </c>
      <c r="F133" s="3" t="s">
        <v>10</v>
      </c>
      <c r="G133" s="3" t="s">
        <v>10</v>
      </c>
    </row>
    <row r="134" spans="1:9" ht="16.5">
      <c r="A134" s="4" t="s">
        <v>11</v>
      </c>
      <c r="B134" s="4">
        <v>126</v>
      </c>
      <c r="C134" s="4">
        <v>81</v>
      </c>
      <c r="D134" s="4">
        <v>45</v>
      </c>
      <c r="E134" s="4">
        <v>1141</v>
      </c>
      <c r="F134" s="4">
        <v>558</v>
      </c>
      <c r="G134" s="4">
        <v>583</v>
      </c>
    </row>
    <row r="135" spans="1:9" ht="16.5">
      <c r="A135" s="5" t="s">
        <v>12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</row>
    <row r="136" spans="1:9" ht="16.5">
      <c r="A136" s="5" t="s">
        <v>13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</row>
    <row r="137" spans="1:9" ht="16.5">
      <c r="A137" s="5" t="s">
        <v>14</v>
      </c>
      <c r="B137" s="5">
        <v>4</v>
      </c>
      <c r="C137" s="5">
        <v>1</v>
      </c>
      <c r="D137" s="5">
        <v>3</v>
      </c>
      <c r="E137" s="5">
        <v>52</v>
      </c>
      <c r="F137" s="5">
        <v>16</v>
      </c>
      <c r="G137" s="5">
        <v>36</v>
      </c>
    </row>
    <row r="138" spans="1:9" ht="16.5">
      <c r="A138" s="5" t="s">
        <v>15</v>
      </c>
      <c r="B138" s="5">
        <v>9</v>
      </c>
      <c r="C138" s="5">
        <v>5</v>
      </c>
      <c r="D138" s="5">
        <v>4</v>
      </c>
      <c r="E138" s="5">
        <v>72</v>
      </c>
      <c r="F138" s="5">
        <v>33</v>
      </c>
      <c r="G138" s="5">
        <v>39</v>
      </c>
    </row>
    <row r="139" spans="1:9" ht="16.5">
      <c r="A139" s="5" t="s">
        <v>16</v>
      </c>
      <c r="B139" s="5">
        <v>9</v>
      </c>
      <c r="C139" s="5">
        <v>5</v>
      </c>
      <c r="D139" s="5">
        <v>4</v>
      </c>
      <c r="E139" s="5">
        <v>122</v>
      </c>
      <c r="F139" s="5">
        <v>63</v>
      </c>
      <c r="G139" s="5">
        <v>59</v>
      </c>
    </row>
    <row r="140" spans="1:9" ht="16.5">
      <c r="A140" s="5" t="s">
        <v>17</v>
      </c>
      <c r="B140" s="5">
        <v>19</v>
      </c>
      <c r="C140" s="5">
        <v>11</v>
      </c>
      <c r="D140" s="5">
        <v>8</v>
      </c>
      <c r="E140" s="5">
        <v>243</v>
      </c>
      <c r="F140" s="5">
        <v>101</v>
      </c>
      <c r="G140" s="5">
        <v>142</v>
      </c>
    </row>
    <row r="141" spans="1:9" ht="16.5">
      <c r="A141" s="5" t="s">
        <v>18</v>
      </c>
      <c r="B141" s="5">
        <v>63</v>
      </c>
      <c r="C141" s="5">
        <v>47</v>
      </c>
      <c r="D141" s="5">
        <v>16</v>
      </c>
      <c r="E141" s="5">
        <v>518</v>
      </c>
      <c r="F141" s="5">
        <v>276</v>
      </c>
      <c r="G141" s="5">
        <v>242</v>
      </c>
    </row>
    <row r="142" spans="1:9" ht="16.5">
      <c r="A142" s="5" t="s">
        <v>19</v>
      </c>
      <c r="B142" s="5">
        <v>22</v>
      </c>
      <c r="C142" s="5">
        <v>12</v>
      </c>
      <c r="D142" s="5">
        <v>10</v>
      </c>
      <c r="E142" s="5">
        <v>134</v>
      </c>
      <c r="F142" s="5">
        <v>69</v>
      </c>
      <c r="G142" s="5">
        <v>65</v>
      </c>
    </row>
  </sheetData>
  <mergeCells count="48">
    <mergeCell ref="A35:A36"/>
    <mergeCell ref="B35:D35"/>
    <mergeCell ref="E35:G35"/>
    <mergeCell ref="A1:I1"/>
    <mergeCell ref="A3:I3"/>
    <mergeCell ref="A5:I5"/>
    <mergeCell ref="A6:I6"/>
    <mergeCell ref="A9:I9"/>
    <mergeCell ref="A11:A12"/>
    <mergeCell ref="B11:D11"/>
    <mergeCell ref="E11:G11"/>
    <mergeCell ref="A25:I25"/>
    <mergeCell ref="A27:I27"/>
    <mergeCell ref="A29:I29"/>
    <mergeCell ref="A30:I30"/>
    <mergeCell ref="A33:I33"/>
    <mergeCell ref="A83:A84"/>
    <mergeCell ref="B83:D83"/>
    <mergeCell ref="E83:G83"/>
    <mergeCell ref="A49:I49"/>
    <mergeCell ref="A51:I51"/>
    <mergeCell ref="A53:I53"/>
    <mergeCell ref="A54:I54"/>
    <mergeCell ref="A57:I57"/>
    <mergeCell ref="A59:A60"/>
    <mergeCell ref="B59:D59"/>
    <mergeCell ref="E59:G59"/>
    <mergeCell ref="A73:I73"/>
    <mergeCell ref="A75:I75"/>
    <mergeCell ref="A77:I77"/>
    <mergeCell ref="A78:I78"/>
    <mergeCell ref="A81:I81"/>
    <mergeCell ref="A131:A132"/>
    <mergeCell ref="B131:D131"/>
    <mergeCell ref="E131:G131"/>
    <mergeCell ref="A97:I97"/>
    <mergeCell ref="A99:I99"/>
    <mergeCell ref="A101:I101"/>
    <mergeCell ref="A102:I102"/>
    <mergeCell ref="A105:I105"/>
    <mergeCell ref="A107:A108"/>
    <mergeCell ref="B107:D107"/>
    <mergeCell ref="E107:G107"/>
    <mergeCell ref="A121:I121"/>
    <mergeCell ref="A123:I123"/>
    <mergeCell ref="A125:I125"/>
    <mergeCell ref="A126:I126"/>
    <mergeCell ref="A129:I12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"/>
  <sheetViews>
    <sheetView topLeftCell="A94" workbookViewId="0">
      <selection sqref="A1:XFD1048576"/>
    </sheetView>
  </sheetViews>
  <sheetFormatPr baseColWidth="10" defaultRowHeight="15"/>
  <cols>
    <col min="1" max="1" width="18.7109375" style="46" customWidth="1"/>
    <col min="2" max="7" width="13.7109375" style="46" customWidth="1"/>
    <col min="8" max="8" width="0" style="46" hidden="1" customWidth="1"/>
    <col min="9" max="9" width="7.28515625" style="46" customWidth="1"/>
    <col min="10" max="16384" width="11.42578125" style="46"/>
  </cols>
  <sheetData>
    <row r="1" spans="1:9" ht="33.75" customHeight="1">
      <c r="A1" s="66"/>
      <c r="B1" s="66"/>
      <c r="C1" s="66"/>
      <c r="D1" s="66"/>
      <c r="E1" s="66"/>
      <c r="F1" s="66"/>
      <c r="G1" s="66"/>
      <c r="H1" s="66"/>
      <c r="I1" s="66"/>
    </row>
    <row r="2" spans="1:9" ht="23.65" customHeight="1"/>
    <row r="3" spans="1:9" ht="46.5" customHeight="1">
      <c r="A3" s="67" t="s">
        <v>0</v>
      </c>
      <c r="B3" s="66"/>
      <c r="C3" s="66"/>
      <c r="D3" s="66"/>
      <c r="E3" s="66"/>
      <c r="F3" s="66"/>
      <c r="G3" s="66"/>
      <c r="H3" s="66"/>
      <c r="I3" s="66"/>
    </row>
    <row r="4" spans="1:9" ht="5.0999999999999996" customHeight="1"/>
    <row r="5" spans="1:9" ht="18" customHeight="1">
      <c r="A5" s="68" t="s">
        <v>61</v>
      </c>
      <c r="B5" s="66"/>
      <c r="C5" s="66"/>
      <c r="D5" s="66"/>
      <c r="E5" s="66"/>
      <c r="F5" s="66"/>
      <c r="G5" s="66"/>
      <c r="H5" s="66"/>
      <c r="I5" s="66"/>
    </row>
    <row r="6" spans="1:9" ht="18" customHeight="1">
      <c r="A6" s="68" t="s">
        <v>21</v>
      </c>
      <c r="B6" s="66"/>
      <c r="C6" s="66"/>
      <c r="D6" s="66"/>
      <c r="E6" s="66"/>
      <c r="F6" s="66"/>
      <c r="G6" s="66"/>
      <c r="H6" s="66"/>
      <c r="I6" s="66"/>
    </row>
    <row r="7" spans="1:9" ht="12.2" customHeight="1"/>
    <row r="8" spans="1:9" ht="15.4" customHeight="1"/>
    <row r="9" spans="1:9" ht="18" customHeight="1">
      <c r="A9" s="69" t="s">
        <v>3</v>
      </c>
      <c r="B9" s="66"/>
      <c r="C9" s="66"/>
      <c r="D9" s="66"/>
      <c r="E9" s="66"/>
      <c r="F9" s="66"/>
      <c r="G9" s="66"/>
      <c r="H9" s="66"/>
      <c r="I9" s="66"/>
    </row>
    <row r="10" spans="1:9" ht="8.4499999999999993" customHeight="1"/>
    <row r="11" spans="1:9">
      <c r="A11" s="86" t="s">
        <v>4</v>
      </c>
      <c r="B11" s="87" t="s">
        <v>5</v>
      </c>
      <c r="C11" s="64"/>
      <c r="D11" s="65"/>
      <c r="E11" s="87" t="s">
        <v>6</v>
      </c>
      <c r="F11" s="64"/>
      <c r="G11" s="65"/>
    </row>
    <row r="12" spans="1:9">
      <c r="A12" s="62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33">
      <c r="A14" s="4" t="s">
        <v>11</v>
      </c>
      <c r="B14" s="4">
        <v>1138</v>
      </c>
      <c r="C14" s="4">
        <v>592</v>
      </c>
      <c r="D14" s="4">
        <v>546</v>
      </c>
      <c r="E14" s="4">
        <v>14020</v>
      </c>
      <c r="F14" s="4">
        <v>8484</v>
      </c>
      <c r="G14" s="4">
        <v>5536</v>
      </c>
    </row>
    <row r="15" spans="1:9" ht="16.5">
      <c r="A15" s="5" t="s">
        <v>12</v>
      </c>
      <c r="B15" s="5">
        <v>14</v>
      </c>
      <c r="C15" s="5">
        <v>6</v>
      </c>
      <c r="D15" s="5">
        <v>8</v>
      </c>
      <c r="E15" s="5">
        <v>55</v>
      </c>
      <c r="F15" s="5">
        <v>22</v>
      </c>
      <c r="G15" s="5">
        <v>33</v>
      </c>
    </row>
    <row r="16" spans="1:9" ht="16.5">
      <c r="A16" s="5" t="s">
        <v>13</v>
      </c>
      <c r="B16" s="5">
        <v>29</v>
      </c>
      <c r="C16" s="5">
        <v>9</v>
      </c>
      <c r="D16" s="5">
        <v>20</v>
      </c>
      <c r="E16" s="5">
        <v>575</v>
      </c>
      <c r="F16" s="5">
        <v>260</v>
      </c>
      <c r="G16" s="5">
        <v>315</v>
      </c>
    </row>
    <row r="17" spans="1:9" ht="16.5">
      <c r="A17" s="5" t="s">
        <v>14</v>
      </c>
      <c r="B17" s="5">
        <v>28</v>
      </c>
      <c r="C17" s="5">
        <v>11</v>
      </c>
      <c r="D17" s="5">
        <v>17</v>
      </c>
      <c r="E17" s="5">
        <v>923</v>
      </c>
      <c r="F17" s="5">
        <v>425</v>
      </c>
      <c r="G17" s="5">
        <v>498</v>
      </c>
    </row>
    <row r="18" spans="1:9" ht="16.5">
      <c r="A18" s="5" t="s">
        <v>15</v>
      </c>
      <c r="B18" s="5">
        <v>58</v>
      </c>
      <c r="C18" s="5">
        <v>25</v>
      </c>
      <c r="D18" s="5">
        <v>33</v>
      </c>
      <c r="E18" s="5">
        <v>841</v>
      </c>
      <c r="F18" s="5">
        <v>393</v>
      </c>
      <c r="G18" s="5">
        <v>448</v>
      </c>
    </row>
    <row r="19" spans="1:9" ht="16.5">
      <c r="A19" s="5" t="s">
        <v>16</v>
      </c>
      <c r="B19" s="5">
        <v>119</v>
      </c>
      <c r="C19" s="5">
        <v>70</v>
      </c>
      <c r="D19" s="5">
        <v>49</v>
      </c>
      <c r="E19" s="5">
        <v>992</v>
      </c>
      <c r="F19" s="5">
        <v>573</v>
      </c>
      <c r="G19" s="5">
        <v>419</v>
      </c>
    </row>
    <row r="20" spans="1:9" ht="16.5">
      <c r="A20" s="5" t="s">
        <v>17</v>
      </c>
      <c r="B20" s="5">
        <v>240</v>
      </c>
      <c r="C20" s="5">
        <v>133</v>
      </c>
      <c r="D20" s="5">
        <v>107</v>
      </c>
      <c r="E20" s="5">
        <v>2895</v>
      </c>
      <c r="F20" s="5">
        <v>1931</v>
      </c>
      <c r="G20" s="5">
        <v>964</v>
      </c>
    </row>
    <row r="21" spans="1:9" ht="16.5">
      <c r="A21" s="5" t="s">
        <v>18</v>
      </c>
      <c r="B21" s="5">
        <v>513</v>
      </c>
      <c r="C21" s="5">
        <v>259</v>
      </c>
      <c r="D21" s="5">
        <v>254</v>
      </c>
      <c r="E21" s="5">
        <v>5824</v>
      </c>
      <c r="F21" s="5">
        <v>3700</v>
      </c>
      <c r="G21" s="5">
        <v>2124</v>
      </c>
    </row>
    <row r="22" spans="1:9" ht="16.5">
      <c r="A22" s="5" t="s">
        <v>19</v>
      </c>
      <c r="B22" s="5">
        <v>137</v>
      </c>
      <c r="C22" s="5">
        <v>79</v>
      </c>
      <c r="D22" s="5">
        <v>58</v>
      </c>
      <c r="E22" s="5">
        <v>1915</v>
      </c>
      <c r="F22" s="5">
        <v>1180</v>
      </c>
      <c r="G22" s="5">
        <v>735</v>
      </c>
    </row>
    <row r="23" spans="1:9" ht="72.95" customHeight="1"/>
    <row r="26" spans="1:9">
      <c r="A26" s="66"/>
      <c r="B26" s="66"/>
      <c r="C26" s="66"/>
      <c r="D26" s="66"/>
      <c r="E26" s="66"/>
      <c r="F26" s="66"/>
      <c r="G26" s="66"/>
      <c r="H26" s="66"/>
      <c r="I26" s="66"/>
    </row>
    <row r="28" spans="1:9">
      <c r="A28" s="67" t="s">
        <v>0</v>
      </c>
      <c r="B28" s="66"/>
      <c r="C28" s="66"/>
      <c r="D28" s="66"/>
      <c r="E28" s="66"/>
      <c r="F28" s="66"/>
      <c r="G28" s="66"/>
      <c r="H28" s="66"/>
      <c r="I28" s="66"/>
    </row>
    <row r="30" spans="1:9">
      <c r="A30" s="68" t="s">
        <v>61</v>
      </c>
      <c r="B30" s="66"/>
      <c r="C30" s="66"/>
      <c r="D30" s="66"/>
      <c r="E30" s="66"/>
      <c r="F30" s="66"/>
      <c r="G30" s="66"/>
      <c r="H30" s="66"/>
      <c r="I30" s="66"/>
    </row>
    <row r="31" spans="1:9">
      <c r="A31" s="68" t="s">
        <v>2</v>
      </c>
      <c r="B31" s="66"/>
      <c r="C31" s="66"/>
      <c r="D31" s="66"/>
      <c r="E31" s="66"/>
      <c r="F31" s="66"/>
      <c r="G31" s="66"/>
      <c r="H31" s="66"/>
      <c r="I31" s="66"/>
    </row>
    <row r="34" spans="1:9">
      <c r="A34" s="69" t="s">
        <v>3</v>
      </c>
      <c r="B34" s="66"/>
      <c r="C34" s="66"/>
      <c r="D34" s="66"/>
      <c r="E34" s="66"/>
      <c r="F34" s="66"/>
      <c r="G34" s="66"/>
      <c r="H34" s="66"/>
      <c r="I34" s="66"/>
    </row>
    <row r="36" spans="1:9">
      <c r="A36" s="86" t="s">
        <v>4</v>
      </c>
      <c r="B36" s="87" t="s">
        <v>5</v>
      </c>
      <c r="C36" s="64"/>
      <c r="D36" s="65"/>
      <c r="E36" s="87" t="s">
        <v>6</v>
      </c>
      <c r="F36" s="64"/>
      <c r="G36" s="65"/>
    </row>
    <row r="37" spans="1:9">
      <c r="A37" s="62"/>
      <c r="B37" s="2" t="s">
        <v>7</v>
      </c>
      <c r="C37" s="2" t="s">
        <v>8</v>
      </c>
      <c r="D37" s="2" t="s">
        <v>9</v>
      </c>
      <c r="E37" s="2" t="s">
        <v>7</v>
      </c>
      <c r="F37" s="2" t="s">
        <v>8</v>
      </c>
      <c r="G37" s="2" t="s">
        <v>9</v>
      </c>
    </row>
    <row r="38" spans="1:9" ht="16.5">
      <c r="A38" s="3" t="s">
        <v>10</v>
      </c>
      <c r="B38" s="3" t="s">
        <v>10</v>
      </c>
      <c r="C38" s="3" t="s">
        <v>10</v>
      </c>
      <c r="D38" s="3" t="s">
        <v>10</v>
      </c>
      <c r="E38" s="3" t="s">
        <v>10</v>
      </c>
      <c r="F38" s="3" t="s">
        <v>10</v>
      </c>
      <c r="G38" s="3" t="s">
        <v>10</v>
      </c>
    </row>
    <row r="39" spans="1:9" ht="33">
      <c r="A39" s="4" t="s">
        <v>11</v>
      </c>
      <c r="B39" s="4">
        <v>727</v>
      </c>
      <c r="C39" s="4">
        <v>369</v>
      </c>
      <c r="D39" s="4">
        <v>358</v>
      </c>
      <c r="E39" s="4">
        <v>8330</v>
      </c>
      <c r="F39" s="4">
        <v>4948</v>
      </c>
      <c r="G39" s="4">
        <v>3382</v>
      </c>
    </row>
    <row r="40" spans="1:9" ht="16.5">
      <c r="A40" s="5" t="s">
        <v>12</v>
      </c>
      <c r="B40" s="5">
        <v>5</v>
      </c>
      <c r="C40" s="5">
        <v>1</v>
      </c>
      <c r="D40" s="5">
        <v>4</v>
      </c>
      <c r="E40" s="5">
        <v>27</v>
      </c>
      <c r="F40" s="5">
        <v>10</v>
      </c>
      <c r="G40" s="5">
        <v>17</v>
      </c>
    </row>
    <row r="41" spans="1:9" ht="16.5">
      <c r="A41" s="5" t="s">
        <v>13</v>
      </c>
      <c r="B41" s="5">
        <v>13</v>
      </c>
      <c r="C41" s="5">
        <v>2</v>
      </c>
      <c r="D41" s="5">
        <v>11</v>
      </c>
      <c r="E41" s="5">
        <v>183</v>
      </c>
      <c r="F41" s="5">
        <v>66</v>
      </c>
      <c r="G41" s="5">
        <v>117</v>
      </c>
    </row>
    <row r="42" spans="1:9" ht="16.5">
      <c r="A42" s="5" t="s">
        <v>14</v>
      </c>
      <c r="B42" s="5">
        <v>16</v>
      </c>
      <c r="C42" s="5">
        <v>8</v>
      </c>
      <c r="D42" s="5">
        <v>8</v>
      </c>
      <c r="E42" s="5">
        <v>335</v>
      </c>
      <c r="F42" s="5">
        <v>156</v>
      </c>
      <c r="G42" s="5">
        <v>179</v>
      </c>
    </row>
    <row r="43" spans="1:9" ht="16.5">
      <c r="A43" s="5" t="s">
        <v>15</v>
      </c>
      <c r="B43" s="5">
        <v>40</v>
      </c>
      <c r="C43" s="5">
        <v>20</v>
      </c>
      <c r="D43" s="5">
        <v>20</v>
      </c>
      <c r="E43" s="5">
        <v>497</v>
      </c>
      <c r="F43" s="5">
        <v>258</v>
      </c>
      <c r="G43" s="5">
        <v>239</v>
      </c>
    </row>
    <row r="44" spans="1:9" ht="16.5">
      <c r="A44" s="5" t="s">
        <v>16</v>
      </c>
      <c r="B44" s="5">
        <v>71</v>
      </c>
      <c r="C44" s="5">
        <v>42</v>
      </c>
      <c r="D44" s="5">
        <v>29</v>
      </c>
      <c r="E44" s="5">
        <v>608</v>
      </c>
      <c r="F44" s="5">
        <v>355</v>
      </c>
      <c r="G44" s="5">
        <v>253</v>
      </c>
    </row>
    <row r="45" spans="1:9" ht="16.5">
      <c r="A45" s="5" t="s">
        <v>17</v>
      </c>
      <c r="B45" s="5">
        <v>156</v>
      </c>
      <c r="C45" s="5">
        <v>78</v>
      </c>
      <c r="D45" s="5">
        <v>78</v>
      </c>
      <c r="E45" s="5">
        <v>1779</v>
      </c>
      <c r="F45" s="5">
        <v>1071</v>
      </c>
      <c r="G45" s="5">
        <v>708</v>
      </c>
    </row>
    <row r="46" spans="1:9" ht="16.5">
      <c r="A46" s="5" t="s">
        <v>18</v>
      </c>
      <c r="B46" s="5">
        <v>342</v>
      </c>
      <c r="C46" s="5">
        <v>172</v>
      </c>
      <c r="D46" s="5">
        <v>170</v>
      </c>
      <c r="E46" s="5">
        <v>3657</v>
      </c>
      <c r="F46" s="5">
        <v>2241</v>
      </c>
      <c r="G46" s="5">
        <v>1416</v>
      </c>
    </row>
    <row r="47" spans="1:9" ht="16.5">
      <c r="A47" s="5" t="s">
        <v>19</v>
      </c>
      <c r="B47" s="5">
        <v>84</v>
      </c>
      <c r="C47" s="5">
        <v>46</v>
      </c>
      <c r="D47" s="5">
        <v>38</v>
      </c>
      <c r="E47" s="5">
        <v>1244</v>
      </c>
      <c r="F47" s="5">
        <v>791</v>
      </c>
      <c r="G47" s="5">
        <v>453</v>
      </c>
    </row>
    <row r="49" spans="1:9">
      <c r="A49" s="66"/>
      <c r="B49" s="66"/>
      <c r="C49" s="66"/>
      <c r="D49" s="66"/>
      <c r="E49" s="66"/>
      <c r="F49" s="66"/>
      <c r="G49" s="66"/>
      <c r="H49" s="66"/>
      <c r="I49" s="66"/>
    </row>
    <row r="51" spans="1:9">
      <c r="A51" s="67" t="s">
        <v>0</v>
      </c>
      <c r="B51" s="66"/>
      <c r="C51" s="66"/>
      <c r="D51" s="66"/>
      <c r="E51" s="66"/>
      <c r="F51" s="66"/>
      <c r="G51" s="66"/>
      <c r="H51" s="66"/>
      <c r="I51" s="66"/>
    </row>
    <row r="53" spans="1:9">
      <c r="A53" s="68" t="s">
        <v>61</v>
      </c>
      <c r="B53" s="66"/>
      <c r="C53" s="66"/>
      <c r="D53" s="66"/>
      <c r="E53" s="66"/>
      <c r="F53" s="66"/>
      <c r="G53" s="66"/>
      <c r="H53" s="66"/>
      <c r="I53" s="66"/>
    </row>
    <row r="54" spans="1:9">
      <c r="A54" s="68" t="s">
        <v>27</v>
      </c>
      <c r="B54" s="66"/>
      <c r="C54" s="66"/>
      <c r="D54" s="66"/>
      <c r="E54" s="66"/>
      <c r="F54" s="66"/>
      <c r="G54" s="66"/>
      <c r="H54" s="66"/>
      <c r="I54" s="66"/>
    </row>
    <row r="57" spans="1:9">
      <c r="A57" s="69" t="s">
        <v>3</v>
      </c>
      <c r="B57" s="66"/>
      <c r="C57" s="66"/>
      <c r="D57" s="66"/>
      <c r="E57" s="66"/>
      <c r="F57" s="66"/>
      <c r="G57" s="66"/>
      <c r="H57" s="66"/>
      <c r="I57" s="66"/>
    </row>
    <row r="59" spans="1:9">
      <c r="A59" s="86" t="s">
        <v>4</v>
      </c>
      <c r="B59" s="87" t="s">
        <v>5</v>
      </c>
      <c r="C59" s="64"/>
      <c r="D59" s="65"/>
      <c r="E59" s="87" t="s">
        <v>6</v>
      </c>
      <c r="F59" s="64"/>
      <c r="G59" s="65"/>
    </row>
    <row r="60" spans="1:9">
      <c r="A60" s="62"/>
      <c r="B60" s="2" t="s">
        <v>7</v>
      </c>
      <c r="C60" s="2" t="s">
        <v>8</v>
      </c>
      <c r="D60" s="2" t="s">
        <v>9</v>
      </c>
      <c r="E60" s="2" t="s">
        <v>7</v>
      </c>
      <c r="F60" s="2" t="s">
        <v>8</v>
      </c>
      <c r="G60" s="2" t="s">
        <v>9</v>
      </c>
    </row>
    <row r="61" spans="1:9" ht="16.5">
      <c r="A61" s="3" t="s">
        <v>10</v>
      </c>
      <c r="B61" s="3" t="s">
        <v>10</v>
      </c>
      <c r="C61" s="3" t="s">
        <v>10</v>
      </c>
      <c r="D61" s="3" t="s">
        <v>10</v>
      </c>
      <c r="E61" s="3" t="s">
        <v>10</v>
      </c>
      <c r="F61" s="3" t="s">
        <v>10</v>
      </c>
      <c r="G61" s="3" t="s">
        <v>10</v>
      </c>
    </row>
    <row r="62" spans="1:9" ht="33">
      <c r="A62" s="4" t="s">
        <v>11</v>
      </c>
      <c r="B62" s="4">
        <v>128</v>
      </c>
      <c r="C62" s="4">
        <v>59</v>
      </c>
      <c r="D62" s="4">
        <v>69</v>
      </c>
      <c r="E62" s="4">
        <v>1255</v>
      </c>
      <c r="F62" s="4">
        <v>862</v>
      </c>
      <c r="G62" s="4">
        <v>393</v>
      </c>
    </row>
    <row r="63" spans="1:9" ht="16.5">
      <c r="A63" s="5" t="s">
        <v>12</v>
      </c>
      <c r="B63" s="5">
        <v>3</v>
      </c>
      <c r="C63" s="5">
        <v>3</v>
      </c>
      <c r="D63" s="5">
        <v>0</v>
      </c>
      <c r="E63" s="5">
        <v>9</v>
      </c>
      <c r="F63" s="5">
        <v>7</v>
      </c>
      <c r="G63" s="5">
        <v>2</v>
      </c>
    </row>
    <row r="64" spans="1:9" ht="16.5">
      <c r="A64" s="5" t="s">
        <v>13</v>
      </c>
      <c r="B64" s="5">
        <v>6</v>
      </c>
      <c r="C64" s="5">
        <v>4</v>
      </c>
      <c r="D64" s="5">
        <v>2</v>
      </c>
      <c r="E64" s="5">
        <v>74</v>
      </c>
      <c r="F64" s="5">
        <v>40</v>
      </c>
      <c r="G64" s="5">
        <v>34</v>
      </c>
    </row>
    <row r="65" spans="1:9" ht="16.5">
      <c r="A65" s="5" t="s">
        <v>14</v>
      </c>
      <c r="B65" s="5">
        <v>5</v>
      </c>
      <c r="C65" s="5">
        <v>1</v>
      </c>
      <c r="D65" s="5">
        <v>4</v>
      </c>
      <c r="E65" s="5">
        <v>127</v>
      </c>
      <c r="F65" s="5">
        <v>68</v>
      </c>
      <c r="G65" s="5">
        <v>59</v>
      </c>
    </row>
    <row r="66" spans="1:9" ht="16.5">
      <c r="A66" s="5" t="s">
        <v>15</v>
      </c>
      <c r="B66" s="5">
        <v>4</v>
      </c>
      <c r="C66" s="5">
        <v>1</v>
      </c>
      <c r="D66" s="5">
        <v>3</v>
      </c>
      <c r="E66" s="5">
        <v>30</v>
      </c>
      <c r="F66" s="5">
        <v>14</v>
      </c>
      <c r="G66" s="5">
        <v>16</v>
      </c>
    </row>
    <row r="67" spans="1:9" ht="16.5">
      <c r="A67" s="5" t="s">
        <v>16</v>
      </c>
      <c r="B67" s="5">
        <v>11</v>
      </c>
      <c r="C67" s="5">
        <v>3</v>
      </c>
      <c r="D67" s="5">
        <v>8</v>
      </c>
      <c r="E67" s="5">
        <v>25</v>
      </c>
      <c r="F67" s="5">
        <v>11</v>
      </c>
      <c r="G67" s="5">
        <v>14</v>
      </c>
    </row>
    <row r="68" spans="1:9" ht="16.5">
      <c r="A68" s="5" t="s">
        <v>17</v>
      </c>
      <c r="B68" s="5">
        <v>25</v>
      </c>
      <c r="C68" s="5">
        <v>14</v>
      </c>
      <c r="D68" s="5">
        <v>11</v>
      </c>
      <c r="E68" s="5">
        <v>284</v>
      </c>
      <c r="F68" s="5">
        <v>244</v>
      </c>
      <c r="G68" s="5">
        <v>40</v>
      </c>
    </row>
    <row r="69" spans="1:9" ht="16.5">
      <c r="A69" s="5" t="s">
        <v>18</v>
      </c>
      <c r="B69" s="5">
        <v>50</v>
      </c>
      <c r="C69" s="5">
        <v>21</v>
      </c>
      <c r="D69" s="5">
        <v>29</v>
      </c>
      <c r="E69" s="5">
        <v>480</v>
      </c>
      <c r="F69" s="5">
        <v>358</v>
      </c>
      <c r="G69" s="5">
        <v>122</v>
      </c>
    </row>
    <row r="70" spans="1:9" ht="16.5">
      <c r="A70" s="5" t="s">
        <v>19</v>
      </c>
      <c r="B70" s="5">
        <v>24</v>
      </c>
      <c r="C70" s="5">
        <v>12</v>
      </c>
      <c r="D70" s="5">
        <v>12</v>
      </c>
      <c r="E70" s="5">
        <v>226</v>
      </c>
      <c r="F70" s="5">
        <v>120</v>
      </c>
      <c r="G70" s="5">
        <v>106</v>
      </c>
    </row>
    <row r="75" spans="1:9">
      <c r="A75" s="66"/>
      <c r="B75" s="66"/>
      <c r="C75" s="66"/>
      <c r="D75" s="66"/>
      <c r="E75" s="66"/>
      <c r="F75" s="66"/>
      <c r="G75" s="66"/>
      <c r="H75" s="66"/>
      <c r="I75" s="66"/>
    </row>
    <row r="77" spans="1:9">
      <c r="A77" s="67" t="s">
        <v>0</v>
      </c>
      <c r="B77" s="66"/>
      <c r="C77" s="66"/>
      <c r="D77" s="66"/>
      <c r="E77" s="66"/>
      <c r="F77" s="66"/>
      <c r="G77" s="66"/>
      <c r="H77" s="66"/>
      <c r="I77" s="66"/>
    </row>
    <row r="79" spans="1:9">
      <c r="A79" s="68" t="s">
        <v>61</v>
      </c>
      <c r="B79" s="66"/>
      <c r="C79" s="66"/>
      <c r="D79" s="66"/>
      <c r="E79" s="66"/>
      <c r="F79" s="66"/>
      <c r="G79" s="66"/>
      <c r="H79" s="66"/>
      <c r="I79" s="66"/>
    </row>
    <row r="80" spans="1:9">
      <c r="A80" s="68" t="s">
        <v>28</v>
      </c>
      <c r="B80" s="66"/>
      <c r="C80" s="66"/>
      <c r="D80" s="66"/>
      <c r="E80" s="66"/>
      <c r="F80" s="66"/>
      <c r="G80" s="66"/>
      <c r="H80" s="66"/>
      <c r="I80" s="66"/>
    </row>
    <row r="83" spans="1:9">
      <c r="A83" s="69" t="s">
        <v>3</v>
      </c>
      <c r="B83" s="66"/>
      <c r="C83" s="66"/>
      <c r="D83" s="66"/>
      <c r="E83" s="66"/>
      <c r="F83" s="66"/>
      <c r="G83" s="66"/>
      <c r="H83" s="66"/>
      <c r="I83" s="66"/>
    </row>
    <row r="85" spans="1:9">
      <c r="A85" s="86" t="s">
        <v>4</v>
      </c>
      <c r="B85" s="87" t="s">
        <v>5</v>
      </c>
      <c r="C85" s="64"/>
      <c r="D85" s="65"/>
      <c r="E85" s="87" t="s">
        <v>6</v>
      </c>
      <c r="F85" s="64"/>
      <c r="G85" s="65"/>
    </row>
    <row r="86" spans="1:9">
      <c r="A86" s="62"/>
      <c r="B86" s="2" t="s">
        <v>7</v>
      </c>
      <c r="C86" s="2" t="s">
        <v>8</v>
      </c>
      <c r="D86" s="2" t="s">
        <v>9</v>
      </c>
      <c r="E86" s="2" t="s">
        <v>7</v>
      </c>
      <c r="F86" s="2" t="s">
        <v>8</v>
      </c>
      <c r="G86" s="2" t="s">
        <v>9</v>
      </c>
    </row>
    <row r="87" spans="1:9" ht="16.5">
      <c r="A87" s="3" t="s">
        <v>10</v>
      </c>
      <c r="B87" s="3" t="s">
        <v>10</v>
      </c>
      <c r="C87" s="3" t="s">
        <v>10</v>
      </c>
      <c r="D87" s="3" t="s">
        <v>10</v>
      </c>
      <c r="E87" s="3" t="s">
        <v>10</v>
      </c>
      <c r="F87" s="3" t="s">
        <v>10</v>
      </c>
      <c r="G87" s="3" t="s">
        <v>10</v>
      </c>
    </row>
    <row r="88" spans="1:9" ht="33">
      <c r="A88" s="4" t="s">
        <v>11</v>
      </c>
      <c r="B88" s="4">
        <v>112</v>
      </c>
      <c r="C88" s="4">
        <v>53</v>
      </c>
      <c r="D88" s="4">
        <v>59</v>
      </c>
      <c r="E88" s="4">
        <v>2063</v>
      </c>
      <c r="F88" s="4">
        <v>1251</v>
      </c>
      <c r="G88" s="4">
        <v>812</v>
      </c>
    </row>
    <row r="89" spans="1:9" ht="16.5">
      <c r="A89" s="5" t="s">
        <v>12</v>
      </c>
      <c r="B89" s="5">
        <v>5</v>
      </c>
      <c r="C89" s="5">
        <v>2</v>
      </c>
      <c r="D89" s="5">
        <v>3</v>
      </c>
      <c r="E89" s="5">
        <v>15</v>
      </c>
      <c r="F89" s="5">
        <v>5</v>
      </c>
      <c r="G89" s="5">
        <v>10</v>
      </c>
    </row>
    <row r="90" spans="1:9" ht="16.5">
      <c r="A90" s="5" t="s">
        <v>13</v>
      </c>
      <c r="B90" s="5">
        <v>7</v>
      </c>
      <c r="C90" s="5">
        <v>2</v>
      </c>
      <c r="D90" s="5">
        <v>5</v>
      </c>
      <c r="E90" s="5">
        <v>193</v>
      </c>
      <c r="F90" s="5">
        <v>103</v>
      </c>
      <c r="G90" s="5">
        <v>90</v>
      </c>
    </row>
    <row r="91" spans="1:9" ht="16.5">
      <c r="A91" s="5" t="s">
        <v>14</v>
      </c>
      <c r="B91" s="5">
        <v>4</v>
      </c>
      <c r="C91" s="5">
        <v>1</v>
      </c>
      <c r="D91" s="5">
        <v>3</v>
      </c>
      <c r="E91" s="5">
        <v>261</v>
      </c>
      <c r="F91" s="5">
        <v>120</v>
      </c>
      <c r="G91" s="5">
        <v>141</v>
      </c>
    </row>
    <row r="92" spans="1:9" ht="16.5">
      <c r="A92" s="5" t="s">
        <v>15</v>
      </c>
      <c r="B92" s="5">
        <v>5</v>
      </c>
      <c r="C92" s="5">
        <v>1</v>
      </c>
      <c r="D92" s="5">
        <v>4</v>
      </c>
      <c r="E92" s="5">
        <v>137</v>
      </c>
      <c r="F92" s="5">
        <v>61</v>
      </c>
      <c r="G92" s="5">
        <v>76</v>
      </c>
    </row>
    <row r="93" spans="1:9" ht="16.5">
      <c r="A93" s="5" t="s">
        <v>16</v>
      </c>
      <c r="B93" s="5">
        <v>8</v>
      </c>
      <c r="C93" s="5">
        <v>5</v>
      </c>
      <c r="D93" s="5">
        <v>3</v>
      </c>
      <c r="E93" s="5">
        <v>119</v>
      </c>
      <c r="F93" s="5">
        <v>81</v>
      </c>
      <c r="G93" s="5">
        <v>38</v>
      </c>
    </row>
    <row r="94" spans="1:9" ht="16.5">
      <c r="A94" s="5" t="s">
        <v>17</v>
      </c>
      <c r="B94" s="5">
        <v>19</v>
      </c>
      <c r="C94" s="5">
        <v>13</v>
      </c>
      <c r="D94" s="5">
        <v>6</v>
      </c>
      <c r="E94" s="5">
        <v>329</v>
      </c>
      <c r="F94" s="5">
        <v>241</v>
      </c>
      <c r="G94" s="5">
        <v>88</v>
      </c>
    </row>
    <row r="95" spans="1:9" ht="16.5">
      <c r="A95" s="5" t="s">
        <v>18</v>
      </c>
      <c r="B95" s="5">
        <v>56</v>
      </c>
      <c r="C95" s="5">
        <v>25</v>
      </c>
      <c r="D95" s="5">
        <v>31</v>
      </c>
      <c r="E95" s="5">
        <v>775</v>
      </c>
      <c r="F95" s="5">
        <v>504</v>
      </c>
      <c r="G95" s="5">
        <v>271</v>
      </c>
    </row>
    <row r="96" spans="1:9" ht="16.5">
      <c r="A96" s="5" t="s">
        <v>19</v>
      </c>
      <c r="B96" s="5">
        <v>8</v>
      </c>
      <c r="C96" s="5">
        <v>4</v>
      </c>
      <c r="D96" s="5">
        <v>4</v>
      </c>
      <c r="E96" s="5">
        <v>234</v>
      </c>
      <c r="F96" s="5">
        <v>136</v>
      </c>
      <c r="G96" s="5">
        <v>98</v>
      </c>
    </row>
    <row r="99" spans="1:9">
      <c r="A99" s="66"/>
      <c r="B99" s="66"/>
      <c r="C99" s="66"/>
      <c r="D99" s="66"/>
      <c r="E99" s="66"/>
      <c r="F99" s="66"/>
      <c r="G99" s="66"/>
      <c r="H99" s="66"/>
      <c r="I99" s="66"/>
    </row>
    <row r="101" spans="1:9">
      <c r="A101" s="67" t="s">
        <v>0</v>
      </c>
      <c r="B101" s="66"/>
      <c r="C101" s="66"/>
      <c r="D101" s="66"/>
      <c r="E101" s="66"/>
      <c r="F101" s="66"/>
      <c r="G101" s="66"/>
      <c r="H101" s="66"/>
      <c r="I101" s="66"/>
    </row>
    <row r="103" spans="1:9">
      <c r="A103" s="68" t="s">
        <v>61</v>
      </c>
      <c r="B103" s="66"/>
      <c r="C103" s="66"/>
      <c r="D103" s="66"/>
      <c r="E103" s="66"/>
      <c r="F103" s="66"/>
      <c r="G103" s="66"/>
      <c r="H103" s="66"/>
      <c r="I103" s="66"/>
    </row>
    <row r="104" spans="1:9">
      <c r="A104" s="68" t="s">
        <v>29</v>
      </c>
      <c r="B104" s="66"/>
      <c r="C104" s="66"/>
      <c r="D104" s="66"/>
      <c r="E104" s="66"/>
      <c r="F104" s="66"/>
      <c r="G104" s="66"/>
      <c r="H104" s="66"/>
      <c r="I104" s="66"/>
    </row>
    <row r="107" spans="1:9">
      <c r="A107" s="69" t="s">
        <v>3</v>
      </c>
      <c r="B107" s="66"/>
      <c r="C107" s="66"/>
      <c r="D107" s="66"/>
      <c r="E107" s="66"/>
      <c r="F107" s="66"/>
      <c r="G107" s="66"/>
      <c r="H107" s="66"/>
      <c r="I107" s="66"/>
    </row>
    <row r="109" spans="1:9">
      <c r="A109" s="86" t="s">
        <v>4</v>
      </c>
      <c r="B109" s="87" t="s">
        <v>5</v>
      </c>
      <c r="C109" s="64"/>
      <c r="D109" s="65"/>
      <c r="E109" s="87" t="s">
        <v>6</v>
      </c>
      <c r="F109" s="64"/>
      <c r="G109" s="65"/>
    </row>
    <row r="110" spans="1:9">
      <c r="A110" s="62"/>
      <c r="B110" s="2" t="s">
        <v>7</v>
      </c>
      <c r="C110" s="2" t="s">
        <v>8</v>
      </c>
      <c r="D110" s="2" t="s">
        <v>9</v>
      </c>
      <c r="E110" s="2" t="s">
        <v>7</v>
      </c>
      <c r="F110" s="2" t="s">
        <v>8</v>
      </c>
      <c r="G110" s="2" t="s">
        <v>9</v>
      </c>
    </row>
    <row r="111" spans="1:9" ht="16.5">
      <c r="A111" s="3" t="s">
        <v>10</v>
      </c>
      <c r="B111" s="3" t="s">
        <v>10</v>
      </c>
      <c r="C111" s="3" t="s">
        <v>10</v>
      </c>
      <c r="D111" s="3" t="s">
        <v>10</v>
      </c>
      <c r="E111" s="3" t="s">
        <v>10</v>
      </c>
      <c r="F111" s="3" t="s">
        <v>10</v>
      </c>
      <c r="G111" s="3" t="s">
        <v>10</v>
      </c>
    </row>
    <row r="112" spans="1:9" ht="33">
      <c r="A112" s="4" t="s">
        <v>11</v>
      </c>
      <c r="B112" s="4">
        <v>67</v>
      </c>
      <c r="C112" s="4">
        <v>44</v>
      </c>
      <c r="D112" s="4">
        <v>23</v>
      </c>
      <c r="E112" s="4">
        <v>987</v>
      </c>
      <c r="F112" s="4">
        <v>687</v>
      </c>
      <c r="G112" s="4">
        <v>300</v>
      </c>
    </row>
    <row r="113" spans="1:9" ht="16.5">
      <c r="A113" s="5" t="s">
        <v>12</v>
      </c>
      <c r="B113" s="5">
        <v>1</v>
      </c>
      <c r="C113" s="5">
        <v>0</v>
      </c>
      <c r="D113" s="5">
        <v>1</v>
      </c>
      <c r="E113" s="5">
        <v>4</v>
      </c>
      <c r="F113" s="5">
        <v>0</v>
      </c>
      <c r="G113" s="5">
        <v>4</v>
      </c>
    </row>
    <row r="114" spans="1:9" ht="16.5">
      <c r="A114" s="5" t="s">
        <v>13</v>
      </c>
      <c r="B114" s="5">
        <v>3</v>
      </c>
      <c r="C114" s="5">
        <v>1</v>
      </c>
      <c r="D114" s="5">
        <v>2</v>
      </c>
      <c r="E114" s="5">
        <v>125</v>
      </c>
      <c r="F114" s="5">
        <v>51</v>
      </c>
      <c r="G114" s="5">
        <v>74</v>
      </c>
    </row>
    <row r="115" spans="1:9" ht="16.5">
      <c r="A115" s="5" t="s">
        <v>14</v>
      </c>
      <c r="B115" s="5">
        <v>2</v>
      </c>
      <c r="C115" s="5">
        <v>1</v>
      </c>
      <c r="D115" s="5">
        <v>1</v>
      </c>
      <c r="E115" s="5">
        <v>148</v>
      </c>
      <c r="F115" s="5">
        <v>75</v>
      </c>
      <c r="G115" s="5">
        <v>73</v>
      </c>
    </row>
    <row r="116" spans="1:9" ht="16.5">
      <c r="A116" s="5" t="s">
        <v>15</v>
      </c>
      <c r="B116" s="5">
        <v>2</v>
      </c>
      <c r="C116" s="5">
        <v>2</v>
      </c>
      <c r="D116" s="5">
        <v>0</v>
      </c>
      <c r="E116" s="5">
        <v>64</v>
      </c>
      <c r="F116" s="5">
        <v>23</v>
      </c>
      <c r="G116" s="5">
        <v>41</v>
      </c>
    </row>
    <row r="117" spans="1:9" ht="16.5">
      <c r="A117" s="5" t="s">
        <v>16</v>
      </c>
      <c r="B117" s="5">
        <v>4</v>
      </c>
      <c r="C117" s="5">
        <v>3</v>
      </c>
      <c r="D117" s="5">
        <v>1</v>
      </c>
      <c r="E117" s="5">
        <v>22</v>
      </c>
      <c r="F117" s="5">
        <v>16</v>
      </c>
      <c r="G117" s="5">
        <v>6</v>
      </c>
    </row>
    <row r="118" spans="1:9" ht="16.5">
      <c r="A118" s="5" t="s">
        <v>17</v>
      </c>
      <c r="B118" s="5">
        <v>18</v>
      </c>
      <c r="C118" s="5">
        <v>11</v>
      </c>
      <c r="D118" s="5">
        <v>7</v>
      </c>
      <c r="E118" s="5">
        <v>244</v>
      </c>
      <c r="F118" s="5">
        <v>224</v>
      </c>
      <c r="G118" s="5">
        <v>20</v>
      </c>
    </row>
    <row r="119" spans="1:9" ht="16.5">
      <c r="A119" s="5" t="s">
        <v>18</v>
      </c>
      <c r="B119" s="5">
        <v>28</v>
      </c>
      <c r="C119" s="5">
        <v>18</v>
      </c>
      <c r="D119" s="5">
        <v>10</v>
      </c>
      <c r="E119" s="5">
        <v>323</v>
      </c>
      <c r="F119" s="5">
        <v>257</v>
      </c>
      <c r="G119" s="5">
        <v>66</v>
      </c>
    </row>
    <row r="120" spans="1:9" ht="16.5">
      <c r="A120" s="5" t="s">
        <v>19</v>
      </c>
      <c r="B120" s="5">
        <v>9</v>
      </c>
      <c r="C120" s="5">
        <v>8</v>
      </c>
      <c r="D120" s="5">
        <v>1</v>
      </c>
      <c r="E120" s="5">
        <v>57</v>
      </c>
      <c r="F120" s="5">
        <v>41</v>
      </c>
      <c r="G120" s="5">
        <v>16</v>
      </c>
    </row>
    <row r="122" spans="1:9">
      <c r="A122" s="66"/>
      <c r="B122" s="66"/>
      <c r="C122" s="66"/>
      <c r="D122" s="66"/>
      <c r="E122" s="66"/>
      <c r="F122" s="66"/>
      <c r="G122" s="66"/>
      <c r="H122" s="66"/>
      <c r="I122" s="66"/>
    </row>
    <row r="124" spans="1:9">
      <c r="A124" s="67" t="s">
        <v>0</v>
      </c>
      <c r="B124" s="66"/>
      <c r="C124" s="66"/>
      <c r="D124" s="66"/>
      <c r="E124" s="66"/>
      <c r="F124" s="66"/>
      <c r="G124" s="66"/>
      <c r="H124" s="66"/>
      <c r="I124" s="66"/>
    </row>
    <row r="126" spans="1:9">
      <c r="A126" s="68" t="s">
        <v>61</v>
      </c>
      <c r="B126" s="66"/>
      <c r="C126" s="66"/>
      <c r="D126" s="66"/>
      <c r="E126" s="66"/>
      <c r="F126" s="66"/>
      <c r="G126" s="66"/>
      <c r="H126" s="66"/>
      <c r="I126" s="66"/>
    </row>
    <row r="127" spans="1:9">
      <c r="A127" s="68" t="s">
        <v>30</v>
      </c>
      <c r="B127" s="66"/>
      <c r="C127" s="66"/>
      <c r="D127" s="66"/>
      <c r="E127" s="66"/>
      <c r="F127" s="66"/>
      <c r="G127" s="66"/>
      <c r="H127" s="66"/>
      <c r="I127" s="66"/>
    </row>
    <row r="130" spans="1:9">
      <c r="A130" s="69" t="s">
        <v>3</v>
      </c>
      <c r="B130" s="66"/>
      <c r="C130" s="66"/>
      <c r="D130" s="66"/>
      <c r="E130" s="66"/>
      <c r="F130" s="66"/>
      <c r="G130" s="66"/>
      <c r="H130" s="66"/>
      <c r="I130" s="66"/>
    </row>
    <row r="132" spans="1:9">
      <c r="A132" s="86" t="s">
        <v>4</v>
      </c>
      <c r="B132" s="87" t="s">
        <v>5</v>
      </c>
      <c r="C132" s="64"/>
      <c r="D132" s="65"/>
      <c r="E132" s="87" t="s">
        <v>6</v>
      </c>
      <c r="F132" s="64"/>
      <c r="G132" s="65"/>
    </row>
    <row r="133" spans="1:9">
      <c r="A133" s="62"/>
      <c r="B133" s="2" t="s">
        <v>7</v>
      </c>
      <c r="C133" s="2" t="s">
        <v>8</v>
      </c>
      <c r="D133" s="2" t="s">
        <v>9</v>
      </c>
      <c r="E133" s="2" t="s">
        <v>7</v>
      </c>
      <c r="F133" s="2" t="s">
        <v>8</v>
      </c>
      <c r="G133" s="2" t="s">
        <v>9</v>
      </c>
    </row>
    <row r="134" spans="1:9" ht="16.5">
      <c r="A134" s="3" t="s">
        <v>10</v>
      </c>
      <c r="B134" s="3" t="s">
        <v>10</v>
      </c>
      <c r="C134" s="3" t="s">
        <v>10</v>
      </c>
      <c r="D134" s="3" t="s">
        <v>10</v>
      </c>
      <c r="E134" s="3" t="s">
        <v>10</v>
      </c>
      <c r="F134" s="3" t="s">
        <v>10</v>
      </c>
      <c r="G134" s="3" t="s">
        <v>10</v>
      </c>
    </row>
    <row r="135" spans="1:9" ht="33">
      <c r="A135" s="4" t="s">
        <v>11</v>
      </c>
      <c r="B135" s="4">
        <v>102</v>
      </c>
      <c r="C135" s="4">
        <v>65</v>
      </c>
      <c r="D135" s="4">
        <v>37</v>
      </c>
      <c r="E135" s="4">
        <v>1383</v>
      </c>
      <c r="F135" s="4">
        <v>734</v>
      </c>
      <c r="G135" s="4">
        <v>649</v>
      </c>
    </row>
    <row r="136" spans="1:9" ht="16.5">
      <c r="A136" s="5" t="s">
        <v>12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</row>
    <row r="137" spans="1:9" ht="16.5">
      <c r="A137" s="5" t="s">
        <v>13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</row>
    <row r="138" spans="1:9" ht="16.5">
      <c r="A138" s="5" t="s">
        <v>14</v>
      </c>
      <c r="B138" s="5">
        <v>1</v>
      </c>
      <c r="C138" s="5">
        <v>0</v>
      </c>
      <c r="D138" s="5">
        <v>1</v>
      </c>
      <c r="E138" s="5">
        <v>52</v>
      </c>
      <c r="F138" s="5">
        <v>6</v>
      </c>
      <c r="G138" s="5">
        <v>46</v>
      </c>
    </row>
    <row r="139" spans="1:9" ht="16.5">
      <c r="A139" s="5" t="s">
        <v>15</v>
      </c>
      <c r="B139" s="5">
        <v>7</v>
      </c>
      <c r="C139" s="5">
        <v>1</v>
      </c>
      <c r="D139" s="5">
        <v>6</v>
      </c>
      <c r="E139" s="5">
        <v>113</v>
      </c>
      <c r="F139" s="5">
        <v>37</v>
      </c>
      <c r="G139" s="5">
        <v>76</v>
      </c>
    </row>
    <row r="140" spans="1:9" ht="16.5">
      <c r="A140" s="5" t="s">
        <v>16</v>
      </c>
      <c r="B140" s="5">
        <v>25</v>
      </c>
      <c r="C140" s="5">
        <v>17</v>
      </c>
      <c r="D140" s="5">
        <v>8</v>
      </c>
      <c r="E140" s="5">
        <v>218</v>
      </c>
      <c r="F140" s="5">
        <v>110</v>
      </c>
      <c r="G140" s="5">
        <v>108</v>
      </c>
    </row>
    <row r="141" spans="1:9" ht="16.5">
      <c r="A141" s="5" t="s">
        <v>17</v>
      </c>
      <c r="B141" s="5">
        <v>21</v>
      </c>
      <c r="C141" s="5">
        <v>16</v>
      </c>
      <c r="D141" s="5">
        <v>5</v>
      </c>
      <c r="E141" s="5">
        <v>258</v>
      </c>
      <c r="F141" s="5">
        <v>150</v>
      </c>
      <c r="G141" s="5">
        <v>108</v>
      </c>
    </row>
    <row r="142" spans="1:9" ht="16.5">
      <c r="A142" s="5" t="s">
        <v>18</v>
      </c>
      <c r="B142" s="5">
        <v>36</v>
      </c>
      <c r="C142" s="5">
        <v>22</v>
      </c>
      <c r="D142" s="5">
        <v>14</v>
      </c>
      <c r="E142" s="5">
        <v>588</v>
      </c>
      <c r="F142" s="5">
        <v>339</v>
      </c>
      <c r="G142" s="5">
        <v>249</v>
      </c>
    </row>
    <row r="143" spans="1:9" ht="16.5">
      <c r="A143" s="5" t="s">
        <v>19</v>
      </c>
      <c r="B143" s="5">
        <v>12</v>
      </c>
      <c r="C143" s="5">
        <v>9</v>
      </c>
      <c r="D143" s="5">
        <v>3</v>
      </c>
      <c r="E143" s="5">
        <v>154</v>
      </c>
      <c r="F143" s="5">
        <v>92</v>
      </c>
      <c r="G143" s="5">
        <v>62</v>
      </c>
    </row>
  </sheetData>
  <mergeCells count="48">
    <mergeCell ref="A1:I1"/>
    <mergeCell ref="A3:I3"/>
    <mergeCell ref="A5:I5"/>
    <mergeCell ref="A6:I6"/>
    <mergeCell ref="A9:I9"/>
    <mergeCell ref="A11:A12"/>
    <mergeCell ref="B11:D11"/>
    <mergeCell ref="E11:G11"/>
    <mergeCell ref="A26:I26"/>
    <mergeCell ref="A28:I28"/>
    <mergeCell ref="A30:I30"/>
    <mergeCell ref="A31:I31"/>
    <mergeCell ref="A34:I34"/>
    <mergeCell ref="A36:A37"/>
    <mergeCell ref="B36:D36"/>
    <mergeCell ref="E36:G36"/>
    <mergeCell ref="A49:I49"/>
    <mergeCell ref="A51:I51"/>
    <mergeCell ref="A53:I53"/>
    <mergeCell ref="A54:I54"/>
    <mergeCell ref="A57:I57"/>
    <mergeCell ref="A59:A60"/>
    <mergeCell ref="B59:D59"/>
    <mergeCell ref="E59:G59"/>
    <mergeCell ref="A75:I75"/>
    <mergeCell ref="A77:I77"/>
    <mergeCell ref="A79:I79"/>
    <mergeCell ref="A80:I80"/>
    <mergeCell ref="A83:I83"/>
    <mergeCell ref="A85:A86"/>
    <mergeCell ref="B85:D85"/>
    <mergeCell ref="E85:G85"/>
    <mergeCell ref="A99:I99"/>
    <mergeCell ref="A101:I101"/>
    <mergeCell ref="A103:I103"/>
    <mergeCell ref="A104:I104"/>
    <mergeCell ref="A107:I107"/>
    <mergeCell ref="A109:A110"/>
    <mergeCell ref="B109:D109"/>
    <mergeCell ref="E109:G109"/>
    <mergeCell ref="A122:I122"/>
    <mergeCell ref="A124:I124"/>
    <mergeCell ref="A126:I126"/>
    <mergeCell ref="A127:I127"/>
    <mergeCell ref="A130:I130"/>
    <mergeCell ref="A132:A133"/>
    <mergeCell ref="B132:D132"/>
    <mergeCell ref="E132:G13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opLeftCell="A97" workbookViewId="0">
      <selection activeCell="A119" sqref="A119:I140"/>
    </sheetView>
  </sheetViews>
  <sheetFormatPr baseColWidth="10" defaultRowHeight="18.75" customHeight="1"/>
  <cols>
    <col min="1" max="1" width="31.5703125" style="47" customWidth="1"/>
    <col min="2" max="7" width="13.7109375" style="47" customWidth="1"/>
    <col min="8" max="8" width="0" style="47" hidden="1" customWidth="1"/>
    <col min="9" max="9" width="7.28515625" style="47" customWidth="1"/>
    <col min="10" max="16384" width="11.42578125" style="47"/>
  </cols>
  <sheetData>
    <row r="1" spans="1:9" ht="18.75" customHeight="1">
      <c r="A1" s="66"/>
      <c r="B1" s="66"/>
      <c r="C1" s="66"/>
      <c r="D1" s="66"/>
      <c r="E1" s="66"/>
      <c r="F1" s="66"/>
      <c r="G1" s="66"/>
      <c r="H1" s="66"/>
      <c r="I1" s="66"/>
    </row>
    <row r="3" spans="1:9" ht="18.75" customHeight="1">
      <c r="A3" s="67" t="s">
        <v>0</v>
      </c>
      <c r="B3" s="66"/>
      <c r="C3" s="66"/>
      <c r="D3" s="66"/>
      <c r="E3" s="66"/>
      <c r="F3" s="66"/>
      <c r="G3" s="66"/>
      <c r="H3" s="66"/>
      <c r="I3" s="66"/>
    </row>
    <row r="5" spans="1:9" ht="18.75" customHeight="1">
      <c r="A5" s="68" t="s">
        <v>62</v>
      </c>
      <c r="B5" s="66"/>
      <c r="C5" s="66"/>
      <c r="D5" s="66"/>
      <c r="E5" s="66"/>
      <c r="F5" s="66"/>
      <c r="G5" s="66"/>
      <c r="H5" s="66"/>
      <c r="I5" s="66"/>
    </row>
    <row r="6" spans="1:9" ht="18.75" customHeight="1">
      <c r="A6" s="68" t="s">
        <v>21</v>
      </c>
      <c r="B6" s="66"/>
      <c r="C6" s="66"/>
      <c r="D6" s="66"/>
      <c r="E6" s="66"/>
      <c r="F6" s="66"/>
      <c r="G6" s="66"/>
      <c r="H6" s="66"/>
      <c r="I6" s="66"/>
    </row>
    <row r="9" spans="1:9" ht="18.75" customHeight="1">
      <c r="A9" s="69" t="s">
        <v>3</v>
      </c>
      <c r="B9" s="66"/>
      <c r="C9" s="66"/>
      <c r="D9" s="66"/>
      <c r="E9" s="66"/>
      <c r="F9" s="66"/>
      <c r="G9" s="66"/>
      <c r="H9" s="66"/>
      <c r="I9" s="66"/>
    </row>
    <row r="11" spans="1:9" ht="18.75" customHeight="1">
      <c r="A11" s="61" t="s">
        <v>4</v>
      </c>
      <c r="B11" s="63" t="s">
        <v>5</v>
      </c>
      <c r="C11" s="64"/>
      <c r="D11" s="65"/>
      <c r="E11" s="63" t="s">
        <v>6</v>
      </c>
      <c r="F11" s="64"/>
      <c r="G11" s="65"/>
    </row>
    <row r="12" spans="1:9" ht="18.75" customHeight="1">
      <c r="A12" s="62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8.75" customHeight="1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8.75" customHeight="1">
      <c r="A14" s="4" t="s">
        <v>11</v>
      </c>
      <c r="B14" s="4">
        <v>955</v>
      </c>
      <c r="C14" s="4">
        <v>542</v>
      </c>
      <c r="D14" s="4">
        <v>413</v>
      </c>
      <c r="E14" s="4">
        <v>15303</v>
      </c>
      <c r="F14" s="4">
        <v>9286</v>
      </c>
      <c r="G14" s="4">
        <v>6017</v>
      </c>
    </row>
    <row r="15" spans="1:9" ht="18.75" customHeight="1">
      <c r="A15" s="5" t="s">
        <v>12</v>
      </c>
      <c r="B15" s="5">
        <v>28</v>
      </c>
      <c r="C15" s="5">
        <v>12</v>
      </c>
      <c r="D15" s="5">
        <v>16</v>
      </c>
      <c r="E15" s="5">
        <v>92</v>
      </c>
      <c r="F15" s="5">
        <v>43</v>
      </c>
      <c r="G15" s="5">
        <v>49</v>
      </c>
    </row>
    <row r="16" spans="1:9" ht="18.75" customHeight="1">
      <c r="A16" s="5" t="s">
        <v>13</v>
      </c>
      <c r="B16" s="5">
        <v>36</v>
      </c>
      <c r="C16" s="5">
        <v>19</v>
      </c>
      <c r="D16" s="5">
        <v>17</v>
      </c>
      <c r="E16" s="5">
        <v>657</v>
      </c>
      <c r="F16" s="5">
        <v>328</v>
      </c>
      <c r="G16" s="5">
        <v>329</v>
      </c>
    </row>
    <row r="17" spans="1:9" ht="18.75" customHeight="1">
      <c r="A17" s="5" t="s">
        <v>14</v>
      </c>
      <c r="B17" s="5">
        <v>80</v>
      </c>
      <c r="C17" s="5">
        <v>35</v>
      </c>
      <c r="D17" s="5">
        <v>45</v>
      </c>
      <c r="E17" s="5">
        <v>1222</v>
      </c>
      <c r="F17" s="5">
        <v>542</v>
      </c>
      <c r="G17" s="5">
        <v>680</v>
      </c>
    </row>
    <row r="18" spans="1:9" ht="18.75" customHeight="1">
      <c r="A18" s="5" t="s">
        <v>15</v>
      </c>
      <c r="B18" s="5">
        <v>90</v>
      </c>
      <c r="C18" s="5">
        <v>40</v>
      </c>
      <c r="D18" s="5">
        <v>50</v>
      </c>
      <c r="E18" s="5">
        <v>1965</v>
      </c>
      <c r="F18" s="5">
        <v>903</v>
      </c>
      <c r="G18" s="5">
        <v>1062</v>
      </c>
    </row>
    <row r="19" spans="1:9" ht="18.75" customHeight="1">
      <c r="A19" s="5" t="s">
        <v>16</v>
      </c>
      <c r="B19" s="5">
        <v>82</v>
      </c>
      <c r="C19" s="5">
        <v>42</v>
      </c>
      <c r="D19" s="5">
        <v>40</v>
      </c>
      <c r="E19" s="5">
        <v>1064</v>
      </c>
      <c r="F19" s="5">
        <v>599</v>
      </c>
      <c r="G19" s="5">
        <v>465</v>
      </c>
    </row>
    <row r="20" spans="1:9" ht="18.75" customHeight="1">
      <c r="A20" s="5" t="s">
        <v>17</v>
      </c>
      <c r="B20" s="5">
        <v>213</v>
      </c>
      <c r="C20" s="5">
        <v>134</v>
      </c>
      <c r="D20" s="5">
        <v>79</v>
      </c>
      <c r="E20" s="5">
        <v>3311</v>
      </c>
      <c r="F20" s="5">
        <v>2329</v>
      </c>
      <c r="G20" s="5">
        <v>982</v>
      </c>
    </row>
    <row r="21" spans="1:9" ht="18.75" customHeight="1">
      <c r="A21" s="5" t="s">
        <v>18</v>
      </c>
      <c r="B21" s="5">
        <v>345</v>
      </c>
      <c r="C21" s="5">
        <v>221</v>
      </c>
      <c r="D21" s="5">
        <v>124</v>
      </c>
      <c r="E21" s="5">
        <v>5357</v>
      </c>
      <c r="F21" s="5">
        <v>3577</v>
      </c>
      <c r="G21" s="5">
        <v>1780</v>
      </c>
    </row>
    <row r="22" spans="1:9" ht="18.75" customHeight="1">
      <c r="A22" s="5" t="s">
        <v>19</v>
      </c>
      <c r="B22" s="5">
        <v>81</v>
      </c>
      <c r="C22" s="5">
        <v>39</v>
      </c>
      <c r="D22" s="5">
        <v>42</v>
      </c>
      <c r="E22" s="5">
        <v>1635</v>
      </c>
      <c r="F22" s="5">
        <v>965</v>
      </c>
      <c r="G22" s="5">
        <v>670</v>
      </c>
    </row>
    <row r="25" spans="1:9" ht="18.75" customHeight="1">
      <c r="A25" s="66"/>
      <c r="B25" s="66"/>
      <c r="C25" s="66"/>
      <c r="D25" s="66"/>
      <c r="E25" s="66"/>
      <c r="F25" s="66"/>
      <c r="G25" s="66"/>
      <c r="H25" s="66"/>
      <c r="I25" s="66"/>
    </row>
    <row r="27" spans="1:9" ht="18.75" customHeight="1">
      <c r="A27" s="67" t="s">
        <v>0</v>
      </c>
      <c r="B27" s="66"/>
      <c r="C27" s="66"/>
      <c r="D27" s="66"/>
      <c r="E27" s="66"/>
      <c r="F27" s="66"/>
      <c r="G27" s="66"/>
      <c r="H27" s="66"/>
      <c r="I27" s="66"/>
    </row>
    <row r="29" spans="1:9" ht="18.75" customHeight="1">
      <c r="A29" s="68" t="s">
        <v>62</v>
      </c>
      <c r="B29" s="66"/>
      <c r="C29" s="66"/>
      <c r="D29" s="66"/>
      <c r="E29" s="66"/>
      <c r="F29" s="66"/>
      <c r="G29" s="66"/>
      <c r="H29" s="66"/>
      <c r="I29" s="66"/>
    </row>
    <row r="30" spans="1:9" ht="18.75" customHeight="1">
      <c r="A30" s="68" t="s">
        <v>2</v>
      </c>
      <c r="B30" s="66"/>
      <c r="C30" s="66"/>
      <c r="D30" s="66"/>
      <c r="E30" s="66"/>
      <c r="F30" s="66"/>
      <c r="G30" s="66"/>
      <c r="H30" s="66"/>
      <c r="I30" s="66"/>
    </row>
    <row r="33" spans="1:9" ht="18.75" customHeight="1">
      <c r="A33" s="69" t="s">
        <v>3</v>
      </c>
      <c r="B33" s="66"/>
      <c r="C33" s="66"/>
      <c r="D33" s="66"/>
      <c r="E33" s="66"/>
      <c r="F33" s="66"/>
      <c r="G33" s="66"/>
      <c r="H33" s="66"/>
      <c r="I33" s="66"/>
    </row>
    <row r="35" spans="1:9" ht="18.75" customHeight="1">
      <c r="A35" s="61" t="s">
        <v>4</v>
      </c>
      <c r="B35" s="63" t="s">
        <v>5</v>
      </c>
      <c r="C35" s="64"/>
      <c r="D35" s="65"/>
      <c r="E35" s="63" t="s">
        <v>6</v>
      </c>
      <c r="F35" s="64"/>
      <c r="G35" s="65"/>
    </row>
    <row r="36" spans="1:9" ht="18.75" customHeight="1">
      <c r="A36" s="62"/>
      <c r="B36" s="2" t="s">
        <v>7</v>
      </c>
      <c r="C36" s="2" t="s">
        <v>8</v>
      </c>
      <c r="D36" s="2" t="s">
        <v>9</v>
      </c>
      <c r="E36" s="2" t="s">
        <v>7</v>
      </c>
      <c r="F36" s="2" t="s">
        <v>8</v>
      </c>
      <c r="G36" s="2" t="s">
        <v>9</v>
      </c>
    </row>
    <row r="37" spans="1:9" ht="18.75" customHeight="1">
      <c r="A37" s="3" t="s">
        <v>10</v>
      </c>
      <c r="B37" s="3" t="s">
        <v>10</v>
      </c>
      <c r="C37" s="3" t="s">
        <v>10</v>
      </c>
      <c r="D37" s="3" t="s">
        <v>10</v>
      </c>
      <c r="E37" s="3" t="s">
        <v>10</v>
      </c>
      <c r="F37" s="3" t="s">
        <v>10</v>
      </c>
      <c r="G37" s="3" t="s">
        <v>10</v>
      </c>
    </row>
    <row r="38" spans="1:9" ht="18.75" customHeight="1">
      <c r="A38" s="4" t="s">
        <v>11</v>
      </c>
      <c r="B38" s="4">
        <v>344</v>
      </c>
      <c r="C38" s="4">
        <v>193</v>
      </c>
      <c r="D38" s="4">
        <v>151</v>
      </c>
      <c r="E38" s="4">
        <v>6467</v>
      </c>
      <c r="F38" s="4">
        <v>3877</v>
      </c>
      <c r="G38" s="4">
        <v>2590</v>
      </c>
    </row>
    <row r="39" spans="1:9" ht="18.75" customHeight="1">
      <c r="A39" s="5" t="s">
        <v>12</v>
      </c>
      <c r="B39" s="5">
        <v>12</v>
      </c>
      <c r="C39" s="5">
        <v>4</v>
      </c>
      <c r="D39" s="5">
        <v>8</v>
      </c>
      <c r="E39" s="5">
        <v>32</v>
      </c>
      <c r="F39" s="5">
        <v>12</v>
      </c>
      <c r="G39" s="5">
        <v>20</v>
      </c>
    </row>
    <row r="40" spans="1:9" ht="18.75" customHeight="1">
      <c r="A40" s="5" t="s">
        <v>13</v>
      </c>
      <c r="B40" s="5">
        <v>13</v>
      </c>
      <c r="C40" s="5">
        <v>7</v>
      </c>
      <c r="D40" s="5">
        <v>6</v>
      </c>
      <c r="E40" s="5">
        <v>231</v>
      </c>
      <c r="F40" s="5">
        <v>91</v>
      </c>
      <c r="G40" s="5">
        <v>140</v>
      </c>
    </row>
    <row r="41" spans="1:9" ht="18.75" customHeight="1">
      <c r="A41" s="5" t="s">
        <v>14</v>
      </c>
      <c r="B41" s="5">
        <v>32</v>
      </c>
      <c r="C41" s="5">
        <v>10</v>
      </c>
      <c r="D41" s="5">
        <v>22</v>
      </c>
      <c r="E41" s="5">
        <v>436</v>
      </c>
      <c r="F41" s="5">
        <v>199</v>
      </c>
      <c r="G41" s="5">
        <v>237</v>
      </c>
    </row>
    <row r="42" spans="1:9" ht="18.75" customHeight="1">
      <c r="A42" s="5" t="s">
        <v>15</v>
      </c>
      <c r="B42" s="5">
        <v>23</v>
      </c>
      <c r="C42" s="5">
        <v>8</v>
      </c>
      <c r="D42" s="5">
        <v>15</v>
      </c>
      <c r="E42" s="5">
        <v>438</v>
      </c>
      <c r="F42" s="5">
        <v>193</v>
      </c>
      <c r="G42" s="5">
        <v>245</v>
      </c>
    </row>
    <row r="43" spans="1:9" ht="18.75" customHeight="1">
      <c r="A43" s="5" t="s">
        <v>16</v>
      </c>
      <c r="B43" s="5">
        <v>21</v>
      </c>
      <c r="C43" s="5">
        <v>12</v>
      </c>
      <c r="D43" s="5">
        <v>9</v>
      </c>
      <c r="E43" s="5">
        <v>409</v>
      </c>
      <c r="F43" s="5">
        <v>243</v>
      </c>
      <c r="G43" s="5">
        <v>166</v>
      </c>
    </row>
    <row r="44" spans="1:9" ht="18.75" customHeight="1">
      <c r="A44" s="5" t="s">
        <v>17</v>
      </c>
      <c r="B44" s="5">
        <v>81</v>
      </c>
      <c r="C44" s="5">
        <v>52</v>
      </c>
      <c r="D44" s="5">
        <v>29</v>
      </c>
      <c r="E44" s="5">
        <v>1718</v>
      </c>
      <c r="F44" s="5">
        <v>1162</v>
      </c>
      <c r="G44" s="5">
        <v>556</v>
      </c>
    </row>
    <row r="45" spans="1:9" ht="18.75" customHeight="1">
      <c r="A45" s="5" t="s">
        <v>18</v>
      </c>
      <c r="B45" s="5">
        <v>135</v>
      </c>
      <c r="C45" s="5">
        <v>86</v>
      </c>
      <c r="D45" s="5">
        <v>49</v>
      </c>
      <c r="E45" s="5">
        <v>2567</v>
      </c>
      <c r="F45" s="5">
        <v>1620</v>
      </c>
      <c r="G45" s="5">
        <v>947</v>
      </c>
    </row>
    <row r="46" spans="1:9" ht="18.75" customHeight="1">
      <c r="A46" s="5" t="s">
        <v>19</v>
      </c>
      <c r="B46" s="5">
        <v>27</v>
      </c>
      <c r="C46" s="5">
        <v>14</v>
      </c>
      <c r="D46" s="5">
        <v>13</v>
      </c>
      <c r="E46" s="5">
        <v>636</v>
      </c>
      <c r="F46" s="5">
        <v>357</v>
      </c>
      <c r="G46" s="5">
        <v>279</v>
      </c>
    </row>
    <row r="48" spans="1:9" ht="18.75" customHeight="1">
      <c r="A48" s="66"/>
      <c r="B48" s="66"/>
      <c r="C48" s="66"/>
      <c r="D48" s="66"/>
      <c r="E48" s="66"/>
      <c r="F48" s="66"/>
      <c r="G48" s="66"/>
      <c r="H48" s="66"/>
      <c r="I48" s="66"/>
    </row>
    <row r="50" spans="1:9" ht="18.75" customHeight="1">
      <c r="A50" s="67" t="s">
        <v>0</v>
      </c>
      <c r="B50" s="66"/>
      <c r="C50" s="66"/>
      <c r="D50" s="66"/>
      <c r="E50" s="66"/>
      <c r="F50" s="66"/>
      <c r="G50" s="66"/>
      <c r="H50" s="66"/>
      <c r="I50" s="66"/>
    </row>
    <row r="52" spans="1:9" ht="18.75" customHeight="1">
      <c r="A52" s="68" t="s">
        <v>62</v>
      </c>
      <c r="B52" s="66"/>
      <c r="C52" s="66"/>
      <c r="D52" s="66"/>
      <c r="E52" s="66"/>
      <c r="F52" s="66"/>
      <c r="G52" s="66"/>
      <c r="H52" s="66"/>
      <c r="I52" s="66"/>
    </row>
    <row r="53" spans="1:9" ht="18.75" customHeight="1">
      <c r="A53" s="68" t="s">
        <v>27</v>
      </c>
      <c r="B53" s="66"/>
      <c r="C53" s="66"/>
      <c r="D53" s="66"/>
      <c r="E53" s="66"/>
      <c r="F53" s="66"/>
      <c r="G53" s="66"/>
      <c r="H53" s="66"/>
      <c r="I53" s="66"/>
    </row>
    <row r="56" spans="1:9" ht="18.75" customHeight="1">
      <c r="A56" s="69" t="s">
        <v>3</v>
      </c>
      <c r="B56" s="66"/>
      <c r="C56" s="66"/>
      <c r="D56" s="66"/>
      <c r="E56" s="66"/>
      <c r="F56" s="66"/>
      <c r="G56" s="66"/>
      <c r="H56" s="66"/>
      <c r="I56" s="66"/>
    </row>
    <row r="58" spans="1:9" ht="18.75" customHeight="1">
      <c r="A58" s="61" t="s">
        <v>4</v>
      </c>
      <c r="B58" s="63" t="s">
        <v>5</v>
      </c>
      <c r="C58" s="64"/>
      <c r="D58" s="65"/>
      <c r="E58" s="63" t="s">
        <v>6</v>
      </c>
      <c r="F58" s="64"/>
      <c r="G58" s="65"/>
    </row>
    <row r="59" spans="1:9" ht="18.75" customHeight="1">
      <c r="A59" s="62"/>
      <c r="B59" s="2" t="s">
        <v>7</v>
      </c>
      <c r="C59" s="2" t="s">
        <v>8</v>
      </c>
      <c r="D59" s="2" t="s">
        <v>9</v>
      </c>
      <c r="E59" s="2" t="s">
        <v>7</v>
      </c>
      <c r="F59" s="2" t="s">
        <v>8</v>
      </c>
      <c r="G59" s="2" t="s">
        <v>9</v>
      </c>
    </row>
    <row r="60" spans="1:9" ht="18.75" customHeight="1">
      <c r="A60" s="3" t="s">
        <v>10</v>
      </c>
      <c r="B60" s="3" t="s">
        <v>10</v>
      </c>
      <c r="C60" s="3" t="s">
        <v>10</v>
      </c>
      <c r="D60" s="3" t="s">
        <v>10</v>
      </c>
      <c r="E60" s="3" t="s">
        <v>10</v>
      </c>
      <c r="F60" s="3" t="s">
        <v>10</v>
      </c>
      <c r="G60" s="3" t="s">
        <v>10</v>
      </c>
    </row>
    <row r="61" spans="1:9" ht="18.75" customHeight="1">
      <c r="A61" s="4" t="s">
        <v>11</v>
      </c>
      <c r="B61" s="4">
        <v>163</v>
      </c>
      <c r="C61" s="4">
        <v>93</v>
      </c>
      <c r="D61" s="4">
        <v>70</v>
      </c>
      <c r="E61" s="4">
        <v>1827</v>
      </c>
      <c r="F61" s="4">
        <v>1235</v>
      </c>
      <c r="G61" s="4">
        <v>592</v>
      </c>
    </row>
    <row r="62" spans="1:9" ht="18.75" customHeight="1">
      <c r="A62" s="5" t="s">
        <v>12</v>
      </c>
      <c r="B62" s="5">
        <v>5</v>
      </c>
      <c r="C62" s="5">
        <v>4</v>
      </c>
      <c r="D62" s="5">
        <v>1</v>
      </c>
      <c r="E62" s="5">
        <v>14</v>
      </c>
      <c r="F62" s="5">
        <v>13</v>
      </c>
      <c r="G62" s="5">
        <v>1</v>
      </c>
    </row>
    <row r="63" spans="1:9" ht="18.75" customHeight="1">
      <c r="A63" s="5" t="s">
        <v>13</v>
      </c>
      <c r="B63" s="5">
        <v>8</v>
      </c>
      <c r="C63" s="5">
        <v>5</v>
      </c>
      <c r="D63" s="5">
        <v>3</v>
      </c>
      <c r="E63" s="5">
        <v>110</v>
      </c>
      <c r="F63" s="5">
        <v>71</v>
      </c>
      <c r="G63" s="5">
        <v>39</v>
      </c>
    </row>
    <row r="64" spans="1:9" ht="18.75" customHeight="1">
      <c r="A64" s="5" t="s">
        <v>14</v>
      </c>
      <c r="B64" s="5">
        <v>8</v>
      </c>
      <c r="C64" s="5">
        <v>4</v>
      </c>
      <c r="D64" s="5">
        <v>4</v>
      </c>
      <c r="E64" s="5">
        <v>175</v>
      </c>
      <c r="F64" s="5">
        <v>89</v>
      </c>
      <c r="G64" s="5">
        <v>86</v>
      </c>
    </row>
    <row r="65" spans="1:9" ht="18.75" customHeight="1">
      <c r="A65" s="5" t="s">
        <v>15</v>
      </c>
      <c r="B65" s="5">
        <v>7</v>
      </c>
      <c r="C65" s="5">
        <v>4</v>
      </c>
      <c r="D65" s="5">
        <v>3</v>
      </c>
      <c r="E65" s="5">
        <v>58</v>
      </c>
      <c r="F65" s="5">
        <v>26</v>
      </c>
      <c r="G65" s="5">
        <v>32</v>
      </c>
    </row>
    <row r="66" spans="1:9" ht="18.75" customHeight="1">
      <c r="A66" s="5" t="s">
        <v>16</v>
      </c>
      <c r="B66" s="5">
        <v>10</v>
      </c>
      <c r="C66" s="5">
        <v>7</v>
      </c>
      <c r="D66" s="5">
        <v>3</v>
      </c>
      <c r="E66" s="5">
        <v>43</v>
      </c>
      <c r="F66" s="5">
        <v>37</v>
      </c>
      <c r="G66" s="5">
        <v>6</v>
      </c>
    </row>
    <row r="67" spans="1:9" ht="18.75" customHeight="1">
      <c r="A67" s="5" t="s">
        <v>17</v>
      </c>
      <c r="B67" s="5">
        <v>42</v>
      </c>
      <c r="C67" s="5">
        <v>25</v>
      </c>
      <c r="D67" s="5">
        <v>17</v>
      </c>
      <c r="E67" s="5">
        <v>427</v>
      </c>
      <c r="F67" s="5">
        <v>311</v>
      </c>
      <c r="G67" s="5">
        <v>116</v>
      </c>
    </row>
    <row r="68" spans="1:9" ht="18.75" customHeight="1">
      <c r="A68" s="5" t="s">
        <v>18</v>
      </c>
      <c r="B68" s="5">
        <v>68</v>
      </c>
      <c r="C68" s="5">
        <v>37</v>
      </c>
      <c r="D68" s="5">
        <v>31</v>
      </c>
      <c r="E68" s="5">
        <v>690</v>
      </c>
      <c r="F68" s="5">
        <v>496</v>
      </c>
      <c r="G68" s="5">
        <v>194</v>
      </c>
    </row>
    <row r="69" spans="1:9" ht="18.75" customHeight="1">
      <c r="A69" s="5" t="s">
        <v>19</v>
      </c>
      <c r="B69" s="5">
        <v>15</v>
      </c>
      <c r="C69" s="5">
        <v>7</v>
      </c>
      <c r="D69" s="5">
        <v>8</v>
      </c>
      <c r="E69" s="5">
        <v>310</v>
      </c>
      <c r="F69" s="5">
        <v>192</v>
      </c>
      <c r="G69" s="5">
        <v>118</v>
      </c>
    </row>
    <row r="72" spans="1:9" ht="18.75" customHeight="1">
      <c r="A72" s="66"/>
      <c r="B72" s="66"/>
      <c r="C72" s="66"/>
      <c r="D72" s="66"/>
      <c r="E72" s="66"/>
      <c r="F72" s="66"/>
      <c r="G72" s="66"/>
      <c r="H72" s="66"/>
      <c r="I72" s="66"/>
    </row>
    <row r="74" spans="1:9" ht="18.75" customHeight="1">
      <c r="A74" s="67" t="s">
        <v>0</v>
      </c>
      <c r="B74" s="66"/>
      <c r="C74" s="66"/>
      <c r="D74" s="66"/>
      <c r="E74" s="66"/>
      <c r="F74" s="66"/>
      <c r="G74" s="66"/>
      <c r="H74" s="66"/>
      <c r="I74" s="66"/>
    </row>
    <row r="76" spans="1:9" ht="18.75" customHeight="1">
      <c r="A76" s="68" t="s">
        <v>62</v>
      </c>
      <c r="B76" s="66"/>
      <c r="C76" s="66"/>
      <c r="D76" s="66"/>
      <c r="E76" s="66"/>
      <c r="F76" s="66"/>
      <c r="G76" s="66"/>
      <c r="H76" s="66"/>
      <c r="I76" s="66"/>
    </row>
    <row r="77" spans="1:9" ht="18.75" customHeight="1">
      <c r="A77" s="68" t="s">
        <v>28</v>
      </c>
      <c r="B77" s="66"/>
      <c r="C77" s="66"/>
      <c r="D77" s="66"/>
      <c r="E77" s="66"/>
      <c r="F77" s="66"/>
      <c r="G77" s="66"/>
      <c r="H77" s="66"/>
      <c r="I77" s="66"/>
    </row>
    <row r="80" spans="1:9" ht="18.75" customHeight="1">
      <c r="A80" s="69" t="s">
        <v>3</v>
      </c>
      <c r="B80" s="66"/>
      <c r="C80" s="66"/>
      <c r="D80" s="66"/>
      <c r="E80" s="66"/>
      <c r="F80" s="66"/>
      <c r="G80" s="66"/>
      <c r="H80" s="66"/>
      <c r="I80" s="66"/>
    </row>
    <row r="82" spans="1:9" ht="18.75" customHeight="1">
      <c r="A82" s="61" t="s">
        <v>4</v>
      </c>
      <c r="B82" s="63" t="s">
        <v>5</v>
      </c>
      <c r="C82" s="64"/>
      <c r="D82" s="65"/>
      <c r="E82" s="63" t="s">
        <v>6</v>
      </c>
      <c r="F82" s="64"/>
      <c r="G82" s="65"/>
    </row>
    <row r="83" spans="1:9" ht="18.75" customHeight="1">
      <c r="A83" s="62"/>
      <c r="B83" s="2" t="s">
        <v>7</v>
      </c>
      <c r="C83" s="2" t="s">
        <v>8</v>
      </c>
      <c r="D83" s="2" t="s">
        <v>9</v>
      </c>
      <c r="E83" s="2" t="s">
        <v>7</v>
      </c>
      <c r="F83" s="2" t="s">
        <v>8</v>
      </c>
      <c r="G83" s="2" t="s">
        <v>9</v>
      </c>
    </row>
    <row r="84" spans="1:9" ht="18.75" customHeight="1">
      <c r="A84" s="3" t="s">
        <v>10</v>
      </c>
      <c r="B84" s="3" t="s">
        <v>10</v>
      </c>
      <c r="C84" s="3" t="s">
        <v>10</v>
      </c>
      <c r="D84" s="3" t="s">
        <v>10</v>
      </c>
      <c r="E84" s="3" t="s">
        <v>10</v>
      </c>
      <c r="F84" s="3" t="s">
        <v>10</v>
      </c>
      <c r="G84" s="3" t="s">
        <v>10</v>
      </c>
    </row>
    <row r="85" spans="1:9" ht="18.75" customHeight="1">
      <c r="A85" s="4" t="s">
        <v>11</v>
      </c>
      <c r="B85" s="4">
        <v>194</v>
      </c>
      <c r="C85" s="4">
        <v>114</v>
      </c>
      <c r="D85" s="4">
        <v>80</v>
      </c>
      <c r="E85" s="4">
        <v>3561</v>
      </c>
      <c r="F85" s="4">
        <v>2174</v>
      </c>
      <c r="G85" s="4">
        <v>1387</v>
      </c>
    </row>
    <row r="86" spans="1:9" ht="18.75" customHeight="1">
      <c r="A86" s="5" t="s">
        <v>12</v>
      </c>
      <c r="B86" s="5">
        <v>5</v>
      </c>
      <c r="C86" s="5">
        <v>2</v>
      </c>
      <c r="D86" s="5">
        <v>3</v>
      </c>
      <c r="E86" s="5">
        <v>31</v>
      </c>
      <c r="F86" s="5">
        <v>13</v>
      </c>
      <c r="G86" s="5">
        <v>18</v>
      </c>
    </row>
    <row r="87" spans="1:9" ht="18.75" customHeight="1">
      <c r="A87" s="5" t="s">
        <v>13</v>
      </c>
      <c r="B87" s="5">
        <v>11</v>
      </c>
      <c r="C87" s="5">
        <v>4</v>
      </c>
      <c r="D87" s="5">
        <v>7</v>
      </c>
      <c r="E87" s="5">
        <v>167</v>
      </c>
      <c r="F87" s="5">
        <v>93</v>
      </c>
      <c r="G87" s="5">
        <v>74</v>
      </c>
    </row>
    <row r="88" spans="1:9" ht="18.75" customHeight="1">
      <c r="A88" s="5" t="s">
        <v>14</v>
      </c>
      <c r="B88" s="5">
        <v>21</v>
      </c>
      <c r="C88" s="5">
        <v>13</v>
      </c>
      <c r="D88" s="5">
        <v>8</v>
      </c>
      <c r="E88" s="5">
        <v>334</v>
      </c>
      <c r="F88" s="5">
        <v>139</v>
      </c>
      <c r="G88" s="5">
        <v>195</v>
      </c>
    </row>
    <row r="89" spans="1:9" ht="18.75" customHeight="1">
      <c r="A89" s="5" t="s">
        <v>15</v>
      </c>
      <c r="B89" s="5">
        <v>34</v>
      </c>
      <c r="C89" s="5">
        <v>18</v>
      </c>
      <c r="D89" s="5">
        <v>16</v>
      </c>
      <c r="E89" s="5">
        <v>1173</v>
      </c>
      <c r="F89" s="5">
        <v>590</v>
      </c>
      <c r="G89" s="5">
        <v>583</v>
      </c>
    </row>
    <row r="90" spans="1:9" ht="18.75" customHeight="1">
      <c r="A90" s="5" t="s">
        <v>16</v>
      </c>
      <c r="B90" s="5">
        <v>20</v>
      </c>
      <c r="C90" s="5">
        <v>9</v>
      </c>
      <c r="D90" s="5">
        <v>11</v>
      </c>
      <c r="E90" s="5">
        <v>249</v>
      </c>
      <c r="F90" s="5">
        <v>138</v>
      </c>
      <c r="G90" s="5">
        <v>111</v>
      </c>
    </row>
    <row r="91" spans="1:9" ht="18.75" customHeight="1">
      <c r="A91" s="5" t="s">
        <v>17</v>
      </c>
      <c r="B91" s="5">
        <v>32</v>
      </c>
      <c r="C91" s="5">
        <v>26</v>
      </c>
      <c r="D91" s="5">
        <v>6</v>
      </c>
      <c r="E91" s="5">
        <v>422</v>
      </c>
      <c r="F91" s="5">
        <v>322</v>
      </c>
      <c r="G91" s="5">
        <v>100</v>
      </c>
    </row>
    <row r="92" spans="1:9" ht="18.75" customHeight="1">
      <c r="A92" s="5" t="s">
        <v>18</v>
      </c>
      <c r="B92" s="5">
        <v>58</v>
      </c>
      <c r="C92" s="5">
        <v>34</v>
      </c>
      <c r="D92" s="5">
        <v>24</v>
      </c>
      <c r="E92" s="5">
        <v>861</v>
      </c>
      <c r="F92" s="5">
        <v>668</v>
      </c>
      <c r="G92" s="5">
        <v>193</v>
      </c>
    </row>
    <row r="93" spans="1:9" ht="18.75" customHeight="1">
      <c r="A93" s="5" t="s">
        <v>19</v>
      </c>
      <c r="B93" s="5">
        <v>13</v>
      </c>
      <c r="C93" s="5">
        <v>8</v>
      </c>
      <c r="D93" s="5">
        <v>5</v>
      </c>
      <c r="E93" s="5">
        <v>324</v>
      </c>
      <c r="F93" s="5">
        <v>211</v>
      </c>
      <c r="G93" s="5">
        <v>113</v>
      </c>
    </row>
    <row r="95" spans="1:9" ht="18.75" customHeight="1">
      <c r="A95" s="66"/>
      <c r="B95" s="66"/>
      <c r="C95" s="66"/>
      <c r="D95" s="66"/>
      <c r="E95" s="66"/>
      <c r="F95" s="66"/>
      <c r="G95" s="66"/>
      <c r="H95" s="66"/>
      <c r="I95" s="66"/>
    </row>
    <row r="97" spans="1:9" ht="18.75" customHeight="1">
      <c r="A97" s="67" t="s">
        <v>0</v>
      </c>
      <c r="B97" s="66"/>
      <c r="C97" s="66"/>
      <c r="D97" s="66"/>
      <c r="E97" s="66"/>
      <c r="F97" s="66"/>
      <c r="G97" s="66"/>
      <c r="H97" s="66"/>
      <c r="I97" s="66"/>
    </row>
    <row r="99" spans="1:9" ht="18.75" customHeight="1">
      <c r="A99" s="68" t="s">
        <v>62</v>
      </c>
      <c r="B99" s="66"/>
      <c r="C99" s="66"/>
      <c r="D99" s="66"/>
      <c r="E99" s="66"/>
      <c r="F99" s="66"/>
      <c r="G99" s="66"/>
      <c r="H99" s="66"/>
      <c r="I99" s="66"/>
    </row>
    <row r="100" spans="1:9" ht="18.75" customHeight="1">
      <c r="A100" s="68" t="s">
        <v>29</v>
      </c>
      <c r="B100" s="66"/>
      <c r="C100" s="66"/>
      <c r="D100" s="66"/>
      <c r="E100" s="66"/>
      <c r="F100" s="66"/>
      <c r="G100" s="66"/>
      <c r="H100" s="66"/>
      <c r="I100" s="66"/>
    </row>
    <row r="103" spans="1:9" ht="18.75" customHeight="1">
      <c r="A103" s="69" t="s">
        <v>3</v>
      </c>
      <c r="B103" s="66"/>
      <c r="C103" s="66"/>
      <c r="D103" s="66"/>
      <c r="E103" s="66"/>
      <c r="F103" s="66"/>
      <c r="G103" s="66"/>
      <c r="H103" s="66"/>
      <c r="I103" s="66"/>
    </row>
    <row r="105" spans="1:9" ht="18.75" customHeight="1">
      <c r="A105" s="61" t="s">
        <v>4</v>
      </c>
      <c r="B105" s="63" t="s">
        <v>5</v>
      </c>
      <c r="C105" s="64"/>
      <c r="D105" s="65"/>
      <c r="E105" s="63" t="s">
        <v>6</v>
      </c>
      <c r="F105" s="64"/>
      <c r="G105" s="65"/>
    </row>
    <row r="106" spans="1:9" ht="18.75" customHeight="1">
      <c r="A106" s="62"/>
      <c r="B106" s="2" t="s">
        <v>7</v>
      </c>
      <c r="C106" s="2" t="s">
        <v>8</v>
      </c>
      <c r="D106" s="2" t="s">
        <v>9</v>
      </c>
      <c r="E106" s="2" t="s">
        <v>7</v>
      </c>
      <c r="F106" s="2" t="s">
        <v>8</v>
      </c>
      <c r="G106" s="2" t="s">
        <v>9</v>
      </c>
    </row>
    <row r="107" spans="1:9" ht="18.75" customHeight="1">
      <c r="A107" s="3" t="s">
        <v>10</v>
      </c>
      <c r="B107" s="3" t="s">
        <v>10</v>
      </c>
      <c r="C107" s="3" t="s">
        <v>10</v>
      </c>
      <c r="D107" s="3" t="s">
        <v>10</v>
      </c>
      <c r="E107" s="3" t="s">
        <v>10</v>
      </c>
      <c r="F107" s="3" t="s">
        <v>10</v>
      </c>
      <c r="G107" s="3" t="s">
        <v>10</v>
      </c>
    </row>
    <row r="108" spans="1:9" ht="18.75" customHeight="1">
      <c r="A108" s="4" t="s">
        <v>11</v>
      </c>
      <c r="B108" s="4">
        <v>101</v>
      </c>
      <c r="C108" s="4">
        <v>59</v>
      </c>
      <c r="D108" s="4">
        <v>42</v>
      </c>
      <c r="E108" s="4">
        <v>1269</v>
      </c>
      <c r="F108" s="4">
        <v>873</v>
      </c>
      <c r="G108" s="4">
        <v>396</v>
      </c>
    </row>
    <row r="109" spans="1:9" ht="18.75" customHeight="1">
      <c r="A109" s="5" t="s">
        <v>12</v>
      </c>
      <c r="B109" s="5">
        <v>6</v>
      </c>
      <c r="C109" s="5">
        <v>2</v>
      </c>
      <c r="D109" s="5">
        <v>4</v>
      </c>
      <c r="E109" s="5">
        <v>14</v>
      </c>
      <c r="F109" s="5">
        <v>5</v>
      </c>
      <c r="G109" s="5">
        <v>9</v>
      </c>
    </row>
    <row r="110" spans="1:9" ht="18.75" customHeight="1">
      <c r="A110" s="5" t="s">
        <v>13</v>
      </c>
      <c r="B110" s="5">
        <v>4</v>
      </c>
      <c r="C110" s="5">
        <v>3</v>
      </c>
      <c r="D110" s="5">
        <v>1</v>
      </c>
      <c r="E110" s="5">
        <v>147</v>
      </c>
      <c r="F110" s="5">
        <v>72</v>
      </c>
      <c r="G110" s="5">
        <v>75</v>
      </c>
    </row>
    <row r="111" spans="1:9" ht="18.75" customHeight="1">
      <c r="A111" s="5" t="s">
        <v>14</v>
      </c>
      <c r="B111" s="5">
        <v>6</v>
      </c>
      <c r="C111" s="5">
        <v>5</v>
      </c>
      <c r="D111" s="5">
        <v>1</v>
      </c>
      <c r="E111" s="5">
        <v>176</v>
      </c>
      <c r="F111" s="5">
        <v>94</v>
      </c>
      <c r="G111" s="5">
        <v>82</v>
      </c>
    </row>
    <row r="112" spans="1:9" ht="18.75" customHeight="1">
      <c r="A112" s="5" t="s">
        <v>15</v>
      </c>
      <c r="B112" s="5">
        <v>6</v>
      </c>
      <c r="C112" s="5">
        <v>4</v>
      </c>
      <c r="D112" s="5">
        <v>2</v>
      </c>
      <c r="E112" s="5">
        <v>63</v>
      </c>
      <c r="F112" s="5">
        <v>30</v>
      </c>
      <c r="G112" s="5">
        <v>33</v>
      </c>
    </row>
    <row r="113" spans="1:9" ht="18.75" customHeight="1">
      <c r="A113" s="5" t="s">
        <v>16</v>
      </c>
      <c r="B113" s="5">
        <v>4</v>
      </c>
      <c r="C113" s="5">
        <v>0</v>
      </c>
      <c r="D113" s="5">
        <v>4</v>
      </c>
      <c r="E113" s="5">
        <v>48</v>
      </c>
      <c r="F113" s="5">
        <v>29</v>
      </c>
      <c r="G113" s="5">
        <v>19</v>
      </c>
    </row>
    <row r="114" spans="1:9" ht="18.75" customHeight="1">
      <c r="A114" s="5" t="s">
        <v>17</v>
      </c>
      <c r="B114" s="5">
        <v>18</v>
      </c>
      <c r="C114" s="5">
        <v>9</v>
      </c>
      <c r="D114" s="5">
        <v>9</v>
      </c>
      <c r="E114" s="5">
        <v>304</v>
      </c>
      <c r="F114" s="5">
        <v>279</v>
      </c>
      <c r="G114" s="5">
        <v>25</v>
      </c>
    </row>
    <row r="115" spans="1:9" ht="18.75" customHeight="1">
      <c r="A115" s="5" t="s">
        <v>18</v>
      </c>
      <c r="B115" s="5">
        <v>43</v>
      </c>
      <c r="C115" s="5">
        <v>32</v>
      </c>
      <c r="D115" s="5">
        <v>11</v>
      </c>
      <c r="E115" s="5">
        <v>381</v>
      </c>
      <c r="F115" s="5">
        <v>290</v>
      </c>
      <c r="G115" s="5">
        <v>91</v>
      </c>
    </row>
    <row r="116" spans="1:9" ht="18.75" customHeight="1">
      <c r="A116" s="5" t="s">
        <v>19</v>
      </c>
      <c r="B116" s="5">
        <v>14</v>
      </c>
      <c r="C116" s="5">
        <v>4</v>
      </c>
      <c r="D116" s="5">
        <v>10</v>
      </c>
      <c r="E116" s="5">
        <v>136</v>
      </c>
      <c r="F116" s="5">
        <v>74</v>
      </c>
      <c r="G116" s="5">
        <v>62</v>
      </c>
    </row>
    <row r="119" spans="1:9" ht="18.75" customHeight="1">
      <c r="A119" s="66"/>
      <c r="B119" s="66"/>
      <c r="C119" s="66"/>
      <c r="D119" s="66"/>
      <c r="E119" s="66"/>
      <c r="F119" s="66"/>
      <c r="G119" s="66"/>
      <c r="H119" s="66"/>
      <c r="I119" s="66"/>
    </row>
    <row r="121" spans="1:9" ht="18.75" customHeight="1">
      <c r="A121" s="67" t="s">
        <v>0</v>
      </c>
      <c r="B121" s="66"/>
      <c r="C121" s="66"/>
      <c r="D121" s="66"/>
      <c r="E121" s="66"/>
      <c r="F121" s="66"/>
      <c r="G121" s="66"/>
      <c r="H121" s="66"/>
      <c r="I121" s="66"/>
    </row>
    <row r="123" spans="1:9" ht="18.75" customHeight="1">
      <c r="A123" s="68" t="s">
        <v>62</v>
      </c>
      <c r="B123" s="66"/>
      <c r="C123" s="66"/>
      <c r="D123" s="66"/>
      <c r="E123" s="66"/>
      <c r="F123" s="66"/>
      <c r="G123" s="66"/>
      <c r="H123" s="66"/>
      <c r="I123" s="66"/>
    </row>
    <row r="124" spans="1:9" ht="18.75" customHeight="1">
      <c r="A124" s="68" t="s">
        <v>30</v>
      </c>
      <c r="B124" s="66"/>
      <c r="C124" s="66"/>
      <c r="D124" s="66"/>
      <c r="E124" s="66"/>
      <c r="F124" s="66"/>
      <c r="G124" s="66"/>
      <c r="H124" s="66"/>
      <c r="I124" s="66"/>
    </row>
    <row r="127" spans="1:9" ht="18.75" customHeight="1">
      <c r="A127" s="69" t="s">
        <v>3</v>
      </c>
      <c r="B127" s="66"/>
      <c r="C127" s="66"/>
      <c r="D127" s="66"/>
      <c r="E127" s="66"/>
      <c r="F127" s="66"/>
      <c r="G127" s="66"/>
      <c r="H127" s="66"/>
      <c r="I127" s="66"/>
    </row>
    <row r="129" spans="1:7" ht="18.75" customHeight="1">
      <c r="A129" s="61" t="s">
        <v>4</v>
      </c>
      <c r="B129" s="63" t="s">
        <v>5</v>
      </c>
      <c r="C129" s="64"/>
      <c r="D129" s="65"/>
      <c r="E129" s="63" t="s">
        <v>6</v>
      </c>
      <c r="F129" s="64"/>
      <c r="G129" s="65"/>
    </row>
    <row r="130" spans="1:7" ht="18.75" customHeight="1">
      <c r="A130" s="62"/>
      <c r="B130" s="2" t="s">
        <v>7</v>
      </c>
      <c r="C130" s="2" t="s">
        <v>8</v>
      </c>
      <c r="D130" s="2" t="s">
        <v>9</v>
      </c>
      <c r="E130" s="2" t="s">
        <v>7</v>
      </c>
      <c r="F130" s="2" t="s">
        <v>8</v>
      </c>
      <c r="G130" s="2" t="s">
        <v>9</v>
      </c>
    </row>
    <row r="131" spans="1:7" ht="18.75" customHeight="1">
      <c r="A131" s="3" t="s">
        <v>10</v>
      </c>
      <c r="B131" s="3" t="s">
        <v>10</v>
      </c>
      <c r="C131" s="3" t="s">
        <v>10</v>
      </c>
      <c r="D131" s="3" t="s">
        <v>10</v>
      </c>
      <c r="E131" s="3" t="s">
        <v>10</v>
      </c>
      <c r="F131" s="3" t="s">
        <v>10</v>
      </c>
      <c r="G131" s="3" t="s">
        <v>10</v>
      </c>
    </row>
    <row r="132" spans="1:7" ht="18.75" customHeight="1">
      <c r="A132" s="4" t="s">
        <v>11</v>
      </c>
      <c r="B132" s="4">
        <v>95</v>
      </c>
      <c r="C132" s="4">
        <v>58</v>
      </c>
      <c r="D132" s="4">
        <v>37</v>
      </c>
      <c r="E132" s="4">
        <v>1330</v>
      </c>
      <c r="F132" s="4">
        <v>698</v>
      </c>
      <c r="G132" s="4">
        <v>632</v>
      </c>
    </row>
    <row r="133" spans="1:7" ht="18.75" customHeight="1">
      <c r="A133" s="5" t="s">
        <v>12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</row>
    <row r="134" spans="1:7" ht="18.75" customHeight="1">
      <c r="A134" s="5" t="s">
        <v>13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</row>
    <row r="135" spans="1:7" ht="18.75" customHeight="1">
      <c r="A135" s="5" t="s">
        <v>14</v>
      </c>
      <c r="B135" s="5">
        <v>9</v>
      </c>
      <c r="C135" s="5">
        <v>3</v>
      </c>
      <c r="D135" s="5">
        <v>6</v>
      </c>
      <c r="E135" s="5">
        <v>55</v>
      </c>
      <c r="F135" s="5">
        <v>12</v>
      </c>
      <c r="G135" s="5">
        <v>43</v>
      </c>
    </row>
    <row r="136" spans="1:7" ht="18.75" customHeight="1">
      <c r="A136" s="5" t="s">
        <v>15</v>
      </c>
      <c r="B136" s="5">
        <v>11</v>
      </c>
      <c r="C136" s="5">
        <v>5</v>
      </c>
      <c r="D136" s="5">
        <v>6</v>
      </c>
      <c r="E136" s="5">
        <v>127</v>
      </c>
      <c r="F136" s="5">
        <v>41</v>
      </c>
      <c r="G136" s="5">
        <v>86</v>
      </c>
    </row>
    <row r="137" spans="1:7" ht="18.75" customHeight="1">
      <c r="A137" s="5" t="s">
        <v>16</v>
      </c>
      <c r="B137" s="5">
        <v>15</v>
      </c>
      <c r="C137" s="5">
        <v>7</v>
      </c>
      <c r="D137" s="5">
        <v>8</v>
      </c>
      <c r="E137" s="5">
        <v>200</v>
      </c>
      <c r="F137" s="5">
        <v>95</v>
      </c>
      <c r="G137" s="5">
        <v>105</v>
      </c>
    </row>
    <row r="138" spans="1:7" ht="18.75" customHeight="1">
      <c r="A138" s="5" t="s">
        <v>17</v>
      </c>
      <c r="B138" s="5">
        <v>28</v>
      </c>
      <c r="C138" s="5">
        <v>18</v>
      </c>
      <c r="D138" s="5">
        <v>10</v>
      </c>
      <c r="E138" s="5">
        <v>263</v>
      </c>
      <c r="F138" s="5">
        <v>157</v>
      </c>
      <c r="G138" s="5">
        <v>106</v>
      </c>
    </row>
    <row r="139" spans="1:7" ht="18.75" customHeight="1">
      <c r="A139" s="5" t="s">
        <v>18</v>
      </c>
      <c r="B139" s="5">
        <v>23</v>
      </c>
      <c r="C139" s="5">
        <v>19</v>
      </c>
      <c r="D139" s="5">
        <v>4</v>
      </c>
      <c r="E139" s="5">
        <v>544</v>
      </c>
      <c r="F139" s="5">
        <v>312</v>
      </c>
      <c r="G139" s="5">
        <v>232</v>
      </c>
    </row>
    <row r="140" spans="1:7" ht="18.75" customHeight="1">
      <c r="A140" s="5" t="s">
        <v>19</v>
      </c>
      <c r="B140" s="5">
        <v>9</v>
      </c>
      <c r="C140" s="5">
        <v>6</v>
      </c>
      <c r="D140" s="5">
        <v>3</v>
      </c>
      <c r="E140" s="5">
        <v>141</v>
      </c>
      <c r="F140" s="5">
        <v>81</v>
      </c>
      <c r="G140" s="5">
        <v>60</v>
      </c>
    </row>
  </sheetData>
  <mergeCells count="48">
    <mergeCell ref="A35:A36"/>
    <mergeCell ref="B35:D35"/>
    <mergeCell ref="E35:G35"/>
    <mergeCell ref="A1:I1"/>
    <mergeCell ref="A3:I3"/>
    <mergeCell ref="A5:I5"/>
    <mergeCell ref="A6:I6"/>
    <mergeCell ref="A9:I9"/>
    <mergeCell ref="A11:A12"/>
    <mergeCell ref="B11:D11"/>
    <mergeCell ref="E11:G11"/>
    <mergeCell ref="A25:I25"/>
    <mergeCell ref="A27:I27"/>
    <mergeCell ref="A29:I29"/>
    <mergeCell ref="A30:I30"/>
    <mergeCell ref="A33:I33"/>
    <mergeCell ref="A82:A83"/>
    <mergeCell ref="B82:D82"/>
    <mergeCell ref="E82:G82"/>
    <mergeCell ref="A48:I48"/>
    <mergeCell ref="A50:I50"/>
    <mergeCell ref="A52:I52"/>
    <mergeCell ref="A53:I53"/>
    <mergeCell ref="A56:I56"/>
    <mergeCell ref="A58:A59"/>
    <mergeCell ref="B58:D58"/>
    <mergeCell ref="E58:G58"/>
    <mergeCell ref="A72:I72"/>
    <mergeCell ref="A74:I74"/>
    <mergeCell ref="A76:I76"/>
    <mergeCell ref="A77:I77"/>
    <mergeCell ref="A80:I80"/>
    <mergeCell ref="A129:A130"/>
    <mergeCell ref="B129:D129"/>
    <mergeCell ref="E129:G129"/>
    <mergeCell ref="A95:I95"/>
    <mergeCell ref="A97:I97"/>
    <mergeCell ref="A99:I99"/>
    <mergeCell ref="A100:I100"/>
    <mergeCell ref="A103:I103"/>
    <mergeCell ref="A105:A106"/>
    <mergeCell ref="B105:D105"/>
    <mergeCell ref="E105:G105"/>
    <mergeCell ref="A119:I119"/>
    <mergeCell ref="A121:I121"/>
    <mergeCell ref="A123:I123"/>
    <mergeCell ref="A124:I124"/>
    <mergeCell ref="A127:I127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37"/>
  <sheetViews>
    <sheetView topLeftCell="A92" workbookViewId="0">
      <selection activeCell="K106" sqref="K106"/>
    </sheetView>
  </sheetViews>
  <sheetFormatPr baseColWidth="10" defaultRowHeight="15"/>
  <cols>
    <col min="1" max="1" width="31.5703125" style="48" customWidth="1"/>
    <col min="2" max="7" width="13.7109375" style="48" customWidth="1"/>
    <col min="8" max="8" width="0" style="48" hidden="1" customWidth="1"/>
    <col min="9" max="9" width="7.28515625" style="48" customWidth="1"/>
    <col min="10" max="16384" width="11.42578125" style="48"/>
  </cols>
  <sheetData>
    <row r="1" spans="1:9" ht="33.75" customHeight="1">
      <c r="A1" s="66"/>
      <c r="B1" s="66"/>
      <c r="C1" s="66"/>
      <c r="D1" s="66"/>
      <c r="E1" s="66"/>
      <c r="F1" s="66"/>
      <c r="G1" s="66"/>
      <c r="H1" s="66"/>
      <c r="I1" s="66"/>
    </row>
    <row r="2" spans="1:9" ht="23.65" customHeight="1"/>
    <row r="3" spans="1:9" ht="46.5" customHeight="1">
      <c r="A3" s="67" t="s">
        <v>0</v>
      </c>
      <c r="B3" s="66"/>
      <c r="C3" s="66"/>
      <c r="D3" s="66"/>
      <c r="E3" s="66"/>
      <c r="F3" s="66"/>
      <c r="G3" s="66"/>
      <c r="H3" s="66"/>
      <c r="I3" s="66"/>
    </row>
    <row r="4" spans="1:9" ht="5.0999999999999996" customHeight="1"/>
    <row r="5" spans="1:9" ht="18" customHeight="1">
      <c r="A5" s="68" t="s">
        <v>63</v>
      </c>
      <c r="B5" s="66"/>
      <c r="C5" s="66"/>
      <c r="D5" s="66"/>
      <c r="E5" s="66"/>
      <c r="F5" s="66"/>
      <c r="G5" s="66"/>
      <c r="H5" s="66"/>
      <c r="I5" s="66"/>
    </row>
    <row r="6" spans="1:9" ht="18" customHeight="1">
      <c r="A6" s="68" t="s">
        <v>64</v>
      </c>
      <c r="B6" s="66"/>
      <c r="C6" s="66"/>
      <c r="D6" s="66"/>
      <c r="E6" s="66"/>
      <c r="F6" s="66"/>
      <c r="G6" s="66"/>
      <c r="H6" s="66"/>
      <c r="I6" s="66"/>
    </row>
    <row r="7" spans="1:9" ht="12.2" customHeight="1"/>
    <row r="8" spans="1:9" ht="15.4" customHeight="1"/>
    <row r="9" spans="1:9" ht="18" customHeight="1">
      <c r="A9" s="69" t="s">
        <v>3</v>
      </c>
      <c r="B9" s="66"/>
      <c r="C9" s="66"/>
      <c r="D9" s="66"/>
      <c r="E9" s="66"/>
      <c r="F9" s="66"/>
      <c r="G9" s="66"/>
      <c r="H9" s="66"/>
      <c r="I9" s="66"/>
    </row>
    <row r="10" spans="1:9" ht="8.4499999999999993" customHeight="1"/>
    <row r="11" spans="1:9">
      <c r="A11" s="61" t="s">
        <v>4</v>
      </c>
      <c r="B11" s="63" t="s">
        <v>5</v>
      </c>
      <c r="C11" s="64"/>
      <c r="D11" s="65"/>
      <c r="E11" s="63" t="s">
        <v>6</v>
      </c>
      <c r="F11" s="64"/>
      <c r="G11" s="65"/>
    </row>
    <row r="12" spans="1:9">
      <c r="A12" s="62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v>4655</v>
      </c>
      <c r="C14" s="4">
        <v>2524</v>
      </c>
      <c r="D14" s="4">
        <v>2131</v>
      </c>
      <c r="E14" s="4">
        <v>48769</v>
      </c>
      <c r="F14" s="4">
        <v>29078</v>
      </c>
      <c r="G14" s="4">
        <v>19691</v>
      </c>
    </row>
    <row r="15" spans="1:9" ht="16.5">
      <c r="A15" s="5" t="s">
        <v>12</v>
      </c>
      <c r="B15" s="5">
        <v>67</v>
      </c>
      <c r="C15" s="5">
        <v>32</v>
      </c>
      <c r="D15" s="5">
        <v>35</v>
      </c>
      <c r="E15" s="5">
        <v>251</v>
      </c>
      <c r="F15" s="5">
        <v>125</v>
      </c>
      <c r="G15" s="5">
        <v>126</v>
      </c>
    </row>
    <row r="16" spans="1:9" ht="16.5">
      <c r="A16" s="5" t="s">
        <v>13</v>
      </c>
      <c r="B16" s="5">
        <v>82</v>
      </c>
      <c r="C16" s="5">
        <v>39</v>
      </c>
      <c r="D16" s="5">
        <v>43</v>
      </c>
      <c r="E16" s="5">
        <v>1836</v>
      </c>
      <c r="F16" s="5">
        <v>895</v>
      </c>
      <c r="G16" s="5">
        <v>941</v>
      </c>
    </row>
    <row r="17" spans="1:9" ht="16.5">
      <c r="A17" s="5" t="s">
        <v>14</v>
      </c>
      <c r="B17" s="5">
        <v>233</v>
      </c>
      <c r="C17" s="5">
        <v>114</v>
      </c>
      <c r="D17" s="5">
        <v>119</v>
      </c>
      <c r="E17" s="5">
        <v>3202</v>
      </c>
      <c r="F17" s="5">
        <v>1486</v>
      </c>
      <c r="G17" s="5">
        <v>1716</v>
      </c>
    </row>
    <row r="18" spans="1:9" ht="16.5">
      <c r="A18" s="5" t="s">
        <v>15</v>
      </c>
      <c r="B18" s="5">
        <v>375</v>
      </c>
      <c r="C18" s="5">
        <v>171</v>
      </c>
      <c r="D18" s="5">
        <v>204</v>
      </c>
      <c r="E18" s="5">
        <v>4416</v>
      </c>
      <c r="F18" s="5">
        <v>2079</v>
      </c>
      <c r="G18" s="5">
        <v>2337</v>
      </c>
    </row>
    <row r="19" spans="1:9" ht="16.5">
      <c r="A19" s="5" t="s">
        <v>16</v>
      </c>
      <c r="B19" s="5">
        <v>350</v>
      </c>
      <c r="C19" s="5">
        <v>183</v>
      </c>
      <c r="D19" s="5">
        <v>167</v>
      </c>
      <c r="E19" s="5">
        <v>3426</v>
      </c>
      <c r="F19" s="5">
        <v>1907</v>
      </c>
      <c r="G19" s="5">
        <v>1519</v>
      </c>
    </row>
    <row r="20" spans="1:9" ht="16.5">
      <c r="A20" s="5" t="s">
        <v>17</v>
      </c>
      <c r="B20" s="5">
        <v>1116</v>
      </c>
      <c r="C20" s="5">
        <v>638</v>
      </c>
      <c r="D20" s="5">
        <v>478</v>
      </c>
      <c r="E20" s="5">
        <v>10596</v>
      </c>
      <c r="F20" s="5">
        <v>7002</v>
      </c>
      <c r="G20" s="5">
        <v>3594</v>
      </c>
    </row>
    <row r="21" spans="1:9" ht="16.5">
      <c r="A21" s="5" t="s">
        <v>18</v>
      </c>
      <c r="B21" s="5">
        <v>1999</v>
      </c>
      <c r="C21" s="5">
        <v>1125</v>
      </c>
      <c r="D21" s="5">
        <v>874</v>
      </c>
      <c r="E21" s="5">
        <v>19063</v>
      </c>
      <c r="F21" s="5">
        <v>12127</v>
      </c>
      <c r="G21" s="5">
        <v>6936</v>
      </c>
    </row>
    <row r="22" spans="1:9" ht="16.5">
      <c r="A22" s="5" t="s">
        <v>19</v>
      </c>
      <c r="B22" s="5">
        <v>433</v>
      </c>
      <c r="C22" s="5">
        <v>222</v>
      </c>
      <c r="D22" s="5">
        <v>211</v>
      </c>
      <c r="E22" s="5">
        <v>5979</v>
      </c>
      <c r="F22" s="5">
        <v>3457</v>
      </c>
      <c r="G22" s="5">
        <v>2522</v>
      </c>
    </row>
    <row r="23" spans="1:9" ht="17.25" customHeight="1"/>
    <row r="24" spans="1:9">
      <c r="A24" s="66"/>
      <c r="B24" s="66"/>
      <c r="C24" s="66"/>
      <c r="D24" s="66"/>
      <c r="E24" s="66"/>
      <c r="F24" s="66"/>
      <c r="G24" s="66"/>
      <c r="H24" s="66"/>
      <c r="I24" s="66"/>
    </row>
    <row r="25" spans="1:9">
      <c r="A25" s="49"/>
      <c r="B25" s="49"/>
      <c r="C25" s="49"/>
      <c r="D25" s="49"/>
      <c r="E25" s="49"/>
      <c r="F25" s="49"/>
      <c r="G25" s="49"/>
      <c r="H25" s="49"/>
      <c r="I25" s="49"/>
    </row>
    <row r="26" spans="1:9">
      <c r="A26" s="67" t="s">
        <v>0</v>
      </c>
      <c r="B26" s="66"/>
      <c r="C26" s="66"/>
      <c r="D26" s="66"/>
      <c r="E26" s="66"/>
      <c r="F26" s="66"/>
      <c r="G26" s="66"/>
      <c r="H26" s="66"/>
      <c r="I26" s="66"/>
    </row>
    <row r="27" spans="1:9">
      <c r="A27" s="49"/>
      <c r="B27" s="49"/>
      <c r="C27" s="49"/>
      <c r="D27" s="49"/>
      <c r="E27" s="49"/>
      <c r="F27" s="49"/>
      <c r="G27" s="49"/>
      <c r="H27" s="49"/>
      <c r="I27" s="49"/>
    </row>
    <row r="28" spans="1:9">
      <c r="A28" s="68" t="s">
        <v>65</v>
      </c>
      <c r="B28" s="66"/>
      <c r="C28" s="66"/>
      <c r="D28" s="66"/>
      <c r="E28" s="66"/>
      <c r="F28" s="66"/>
      <c r="G28" s="66"/>
      <c r="H28" s="66"/>
      <c r="I28" s="66"/>
    </row>
    <row r="29" spans="1:9">
      <c r="A29" s="68" t="s">
        <v>66</v>
      </c>
      <c r="B29" s="66"/>
      <c r="C29" s="66"/>
      <c r="D29" s="66"/>
      <c r="E29" s="66"/>
      <c r="F29" s="66"/>
      <c r="G29" s="66"/>
      <c r="H29" s="66"/>
      <c r="I29" s="66"/>
    </row>
    <row r="30" spans="1:9">
      <c r="A30" s="49"/>
      <c r="B30" s="49"/>
      <c r="C30" s="49"/>
      <c r="D30" s="49"/>
      <c r="E30" s="49"/>
      <c r="F30" s="49"/>
      <c r="G30" s="49"/>
      <c r="H30" s="49"/>
      <c r="I30" s="49"/>
    </row>
    <row r="31" spans="1:9">
      <c r="A31" s="49"/>
      <c r="B31" s="49"/>
      <c r="C31" s="49"/>
      <c r="D31" s="49"/>
      <c r="E31" s="49"/>
      <c r="F31" s="49"/>
      <c r="G31" s="49"/>
      <c r="H31" s="49"/>
      <c r="I31" s="49"/>
    </row>
    <row r="32" spans="1:9">
      <c r="A32" s="69" t="s">
        <v>3</v>
      </c>
      <c r="B32" s="66"/>
      <c r="C32" s="66"/>
      <c r="D32" s="66"/>
      <c r="E32" s="66"/>
      <c r="F32" s="66"/>
      <c r="G32" s="66"/>
      <c r="H32" s="66"/>
      <c r="I32" s="66"/>
    </row>
    <row r="33" spans="1:9">
      <c r="A33" s="49"/>
      <c r="B33" s="49"/>
      <c r="C33" s="49"/>
      <c r="D33" s="49"/>
      <c r="E33" s="49"/>
      <c r="F33" s="49"/>
      <c r="G33" s="49"/>
      <c r="H33" s="49"/>
      <c r="I33" s="49"/>
    </row>
    <row r="34" spans="1:9">
      <c r="A34" s="61" t="s">
        <v>4</v>
      </c>
      <c r="B34" s="63" t="s">
        <v>5</v>
      </c>
      <c r="C34" s="64"/>
      <c r="D34" s="65"/>
      <c r="E34" s="63" t="s">
        <v>6</v>
      </c>
      <c r="F34" s="64"/>
      <c r="G34" s="65"/>
      <c r="H34" s="49"/>
      <c r="I34" s="49"/>
    </row>
    <row r="35" spans="1:9">
      <c r="A35" s="62"/>
      <c r="B35" s="2" t="s">
        <v>7</v>
      </c>
      <c r="C35" s="2" t="s">
        <v>8</v>
      </c>
      <c r="D35" s="2" t="s">
        <v>9</v>
      </c>
      <c r="E35" s="2" t="s">
        <v>7</v>
      </c>
      <c r="F35" s="2" t="s">
        <v>8</v>
      </c>
      <c r="G35" s="2" t="s">
        <v>9</v>
      </c>
      <c r="H35" s="49"/>
      <c r="I35" s="49"/>
    </row>
    <row r="36" spans="1:9" ht="16.5">
      <c r="A36" s="3" t="s">
        <v>10</v>
      </c>
      <c r="B36" s="3" t="s">
        <v>10</v>
      </c>
      <c r="C36" s="3" t="s">
        <v>10</v>
      </c>
      <c r="D36" s="3" t="s">
        <v>10</v>
      </c>
      <c r="E36" s="3" t="s">
        <v>10</v>
      </c>
      <c r="F36" s="3" t="s">
        <v>10</v>
      </c>
      <c r="G36" s="3" t="s">
        <v>10</v>
      </c>
      <c r="H36" s="49"/>
      <c r="I36" s="49"/>
    </row>
    <row r="37" spans="1:9" ht="16.5">
      <c r="A37" s="4" t="s">
        <v>11</v>
      </c>
      <c r="B37" s="4">
        <v>2816</v>
      </c>
      <c r="C37" s="4">
        <v>1498</v>
      </c>
      <c r="D37" s="4">
        <v>1318</v>
      </c>
      <c r="E37" s="4">
        <v>33627</v>
      </c>
      <c r="F37" s="4">
        <v>19848</v>
      </c>
      <c r="G37" s="4">
        <v>13779</v>
      </c>
      <c r="H37" s="49"/>
      <c r="I37" s="49"/>
    </row>
    <row r="38" spans="1:9" ht="16.5">
      <c r="A38" s="5" t="s">
        <v>12</v>
      </c>
      <c r="B38" s="5">
        <v>49</v>
      </c>
      <c r="C38" s="5">
        <v>24</v>
      </c>
      <c r="D38" s="5">
        <v>25</v>
      </c>
      <c r="E38" s="5">
        <v>164</v>
      </c>
      <c r="F38" s="5">
        <v>74</v>
      </c>
      <c r="G38" s="5">
        <v>90</v>
      </c>
      <c r="H38" s="49"/>
      <c r="I38" s="49"/>
    </row>
    <row r="39" spans="1:9" ht="16.5">
      <c r="A39" s="5" t="s">
        <v>13</v>
      </c>
      <c r="B39" s="5">
        <v>60</v>
      </c>
      <c r="C39" s="5">
        <v>27</v>
      </c>
      <c r="D39" s="5">
        <v>33</v>
      </c>
      <c r="E39" s="5">
        <v>1049</v>
      </c>
      <c r="F39" s="5">
        <v>493</v>
      </c>
      <c r="G39" s="5">
        <v>556</v>
      </c>
      <c r="H39" s="49"/>
      <c r="I39" s="49"/>
    </row>
    <row r="40" spans="1:9" ht="16.5">
      <c r="A40" s="5" t="s">
        <v>14</v>
      </c>
      <c r="B40" s="5">
        <v>148</v>
      </c>
      <c r="C40" s="5">
        <v>72</v>
      </c>
      <c r="D40" s="5">
        <v>76</v>
      </c>
      <c r="E40" s="5">
        <v>1944</v>
      </c>
      <c r="F40" s="5">
        <v>882</v>
      </c>
      <c r="G40" s="5">
        <v>1062</v>
      </c>
      <c r="H40" s="49"/>
      <c r="I40" s="49"/>
    </row>
    <row r="41" spans="1:9" ht="16.5">
      <c r="A41" s="5" t="s">
        <v>15</v>
      </c>
      <c r="B41" s="5">
        <v>227</v>
      </c>
      <c r="C41" s="5">
        <v>106</v>
      </c>
      <c r="D41" s="5">
        <v>121</v>
      </c>
      <c r="E41" s="5">
        <v>3146</v>
      </c>
      <c r="F41" s="5">
        <v>1476</v>
      </c>
      <c r="G41" s="5">
        <v>1670</v>
      </c>
      <c r="H41" s="49"/>
      <c r="I41" s="49"/>
    </row>
    <row r="42" spans="1:9" ht="16.5">
      <c r="A42" s="5" t="s">
        <v>16</v>
      </c>
      <c r="B42" s="5">
        <v>226</v>
      </c>
      <c r="C42" s="5">
        <v>119</v>
      </c>
      <c r="D42" s="5">
        <v>107</v>
      </c>
      <c r="E42" s="5">
        <v>2374</v>
      </c>
      <c r="F42" s="5">
        <v>1343</v>
      </c>
      <c r="G42" s="5">
        <v>1031</v>
      </c>
      <c r="H42" s="49"/>
      <c r="I42" s="49"/>
    </row>
    <row r="43" spans="1:9" ht="16.5">
      <c r="A43" s="5" t="s">
        <v>17</v>
      </c>
      <c r="B43" s="5">
        <v>675</v>
      </c>
      <c r="C43" s="5">
        <v>364</v>
      </c>
      <c r="D43" s="5">
        <v>311</v>
      </c>
      <c r="E43" s="5">
        <v>7365</v>
      </c>
      <c r="F43" s="5">
        <v>4717</v>
      </c>
      <c r="G43" s="5">
        <v>2648</v>
      </c>
      <c r="H43" s="49"/>
      <c r="I43" s="49"/>
    </row>
    <row r="44" spans="1:9" ht="16.5">
      <c r="A44" s="5" t="s">
        <v>18</v>
      </c>
      <c r="B44" s="5">
        <v>1175</v>
      </c>
      <c r="C44" s="5">
        <v>658</v>
      </c>
      <c r="D44" s="5">
        <v>517</v>
      </c>
      <c r="E44" s="5">
        <v>13324</v>
      </c>
      <c r="F44" s="5">
        <v>8415</v>
      </c>
      <c r="G44" s="5">
        <v>4909</v>
      </c>
      <c r="H44" s="49"/>
      <c r="I44" s="49"/>
    </row>
    <row r="45" spans="1:9" ht="16.5">
      <c r="A45" s="5" t="s">
        <v>19</v>
      </c>
      <c r="B45" s="5">
        <v>256</v>
      </c>
      <c r="C45" s="5">
        <v>128</v>
      </c>
      <c r="D45" s="5">
        <v>128</v>
      </c>
      <c r="E45" s="5">
        <v>4261</v>
      </c>
      <c r="F45" s="5">
        <v>2448</v>
      </c>
      <c r="G45" s="5">
        <v>1813</v>
      </c>
      <c r="H45" s="49"/>
      <c r="I45" s="49"/>
    </row>
    <row r="47" spans="1:9">
      <c r="A47" s="66"/>
      <c r="B47" s="66"/>
      <c r="C47" s="66"/>
      <c r="D47" s="66"/>
      <c r="E47" s="66"/>
      <c r="F47" s="66"/>
      <c r="G47" s="66"/>
      <c r="H47" s="66"/>
      <c r="I47" s="66"/>
    </row>
    <row r="48" spans="1:9">
      <c r="A48" s="49"/>
      <c r="B48" s="49"/>
      <c r="C48" s="49"/>
      <c r="D48" s="49"/>
      <c r="E48" s="49"/>
      <c r="F48" s="49"/>
      <c r="G48" s="49"/>
      <c r="H48" s="49"/>
      <c r="I48" s="49"/>
    </row>
    <row r="49" spans="1:9">
      <c r="A49" s="67" t="s">
        <v>0</v>
      </c>
      <c r="B49" s="66"/>
      <c r="C49" s="66"/>
      <c r="D49" s="66"/>
      <c r="E49" s="66"/>
      <c r="F49" s="66"/>
      <c r="G49" s="66"/>
      <c r="H49" s="66"/>
      <c r="I49" s="66"/>
    </row>
    <row r="50" spans="1:9">
      <c r="A50" s="49"/>
      <c r="B50" s="49"/>
      <c r="C50" s="49"/>
      <c r="D50" s="49"/>
      <c r="E50" s="49"/>
      <c r="F50" s="49"/>
      <c r="G50" s="49"/>
      <c r="H50" s="49"/>
      <c r="I50" s="49"/>
    </row>
    <row r="51" spans="1:9">
      <c r="A51" s="68" t="s">
        <v>67</v>
      </c>
      <c r="B51" s="66"/>
      <c r="C51" s="66"/>
      <c r="D51" s="66"/>
      <c r="E51" s="66"/>
      <c r="F51" s="66"/>
      <c r="G51" s="66"/>
      <c r="H51" s="66"/>
      <c r="I51" s="66"/>
    </row>
    <row r="52" spans="1:9">
      <c r="A52" s="68" t="s">
        <v>52</v>
      </c>
      <c r="B52" s="66"/>
      <c r="C52" s="66"/>
      <c r="D52" s="66"/>
      <c r="E52" s="66"/>
      <c r="F52" s="66"/>
      <c r="G52" s="66"/>
      <c r="H52" s="66"/>
      <c r="I52" s="66"/>
    </row>
    <row r="53" spans="1:9">
      <c r="A53" s="49"/>
      <c r="B53" s="49"/>
      <c r="C53" s="49"/>
      <c r="D53" s="49"/>
      <c r="E53" s="49"/>
      <c r="F53" s="49"/>
      <c r="G53" s="49"/>
      <c r="H53" s="49"/>
      <c r="I53" s="49"/>
    </row>
    <row r="54" spans="1:9">
      <c r="A54" s="49"/>
      <c r="B54" s="49"/>
      <c r="C54" s="49"/>
      <c r="D54" s="49"/>
      <c r="E54" s="49"/>
      <c r="F54" s="49"/>
      <c r="G54" s="49"/>
      <c r="H54" s="49"/>
      <c r="I54" s="49"/>
    </row>
    <row r="55" spans="1:9">
      <c r="A55" s="69" t="s">
        <v>3</v>
      </c>
      <c r="B55" s="66"/>
      <c r="C55" s="66"/>
      <c r="D55" s="66"/>
      <c r="E55" s="66"/>
      <c r="F55" s="66"/>
      <c r="G55" s="66"/>
      <c r="H55" s="66"/>
      <c r="I55" s="66"/>
    </row>
    <row r="56" spans="1:9">
      <c r="A56" s="49"/>
      <c r="B56" s="49"/>
      <c r="C56" s="49"/>
      <c r="D56" s="49"/>
      <c r="E56" s="49"/>
      <c r="F56" s="49"/>
      <c r="G56" s="49"/>
      <c r="H56" s="49"/>
      <c r="I56" s="49"/>
    </row>
    <row r="57" spans="1:9">
      <c r="A57" s="61" t="s">
        <v>4</v>
      </c>
      <c r="B57" s="63" t="s">
        <v>5</v>
      </c>
      <c r="C57" s="64"/>
      <c r="D57" s="65"/>
      <c r="E57" s="63" t="s">
        <v>6</v>
      </c>
      <c r="F57" s="64"/>
      <c r="G57" s="65"/>
      <c r="H57" s="49"/>
      <c r="I57" s="49"/>
    </row>
    <row r="58" spans="1:9">
      <c r="A58" s="62"/>
      <c r="B58" s="2" t="s">
        <v>7</v>
      </c>
      <c r="C58" s="2" t="s">
        <v>8</v>
      </c>
      <c r="D58" s="2" t="s">
        <v>9</v>
      </c>
      <c r="E58" s="2" t="s">
        <v>7</v>
      </c>
      <c r="F58" s="2" t="s">
        <v>8</v>
      </c>
      <c r="G58" s="2" t="s">
        <v>9</v>
      </c>
      <c r="H58" s="49"/>
      <c r="I58" s="49"/>
    </row>
    <row r="59" spans="1:9" ht="16.5">
      <c r="A59" s="3" t="s">
        <v>10</v>
      </c>
      <c r="B59" s="3" t="s">
        <v>10</v>
      </c>
      <c r="C59" s="3" t="s">
        <v>10</v>
      </c>
      <c r="D59" s="3" t="s">
        <v>10</v>
      </c>
      <c r="E59" s="3" t="s">
        <v>10</v>
      </c>
      <c r="F59" s="3" t="s">
        <v>10</v>
      </c>
      <c r="G59" s="3" t="s">
        <v>10</v>
      </c>
      <c r="H59" s="49"/>
      <c r="I59" s="49"/>
    </row>
    <row r="60" spans="1:9" ht="16.5">
      <c r="A60" s="4" t="s">
        <v>11</v>
      </c>
      <c r="B60" s="4">
        <v>982</v>
      </c>
      <c r="C60" s="4">
        <v>534</v>
      </c>
      <c r="D60" s="4">
        <v>448</v>
      </c>
      <c r="E60" s="4">
        <v>5696</v>
      </c>
      <c r="F60" s="4">
        <v>3753</v>
      </c>
      <c r="G60" s="4">
        <v>1943</v>
      </c>
      <c r="H60" s="49"/>
      <c r="I60" s="49"/>
    </row>
    <row r="61" spans="1:9" ht="16.5">
      <c r="A61" s="5" t="s">
        <v>12</v>
      </c>
      <c r="B61" s="5">
        <v>10</v>
      </c>
      <c r="C61" s="5">
        <v>8</v>
      </c>
      <c r="D61" s="5">
        <v>2</v>
      </c>
      <c r="E61" s="5">
        <v>39</v>
      </c>
      <c r="F61" s="5">
        <v>34</v>
      </c>
      <c r="G61" s="5">
        <v>5</v>
      </c>
      <c r="H61" s="49"/>
      <c r="I61" s="49"/>
    </row>
    <row r="62" spans="1:9" ht="16.5">
      <c r="A62" s="5" t="s">
        <v>13</v>
      </c>
      <c r="B62" s="5">
        <v>16</v>
      </c>
      <c r="C62" s="5">
        <v>11</v>
      </c>
      <c r="D62" s="5">
        <v>5</v>
      </c>
      <c r="E62" s="5">
        <v>266</v>
      </c>
      <c r="F62" s="5">
        <v>155</v>
      </c>
      <c r="G62" s="5">
        <v>111</v>
      </c>
      <c r="H62" s="49"/>
      <c r="I62" s="49"/>
    </row>
    <row r="63" spans="1:9" ht="16.5">
      <c r="A63" s="5" t="s">
        <v>14</v>
      </c>
      <c r="B63" s="5">
        <v>47</v>
      </c>
      <c r="C63" s="5">
        <v>25</v>
      </c>
      <c r="D63" s="5">
        <v>22</v>
      </c>
      <c r="E63" s="5">
        <v>463</v>
      </c>
      <c r="F63" s="5">
        <v>239</v>
      </c>
      <c r="G63" s="5">
        <v>224</v>
      </c>
      <c r="H63" s="49"/>
      <c r="I63" s="49"/>
    </row>
    <row r="64" spans="1:9" ht="16.5">
      <c r="A64" s="5" t="s">
        <v>15</v>
      </c>
      <c r="B64" s="5">
        <v>106</v>
      </c>
      <c r="C64" s="5">
        <v>45</v>
      </c>
      <c r="D64" s="5">
        <v>61</v>
      </c>
      <c r="E64" s="5">
        <v>456</v>
      </c>
      <c r="F64" s="5">
        <v>229</v>
      </c>
      <c r="G64" s="5">
        <v>227</v>
      </c>
      <c r="H64" s="49"/>
      <c r="I64" s="49"/>
    </row>
    <row r="65" spans="1:9" ht="16.5">
      <c r="A65" s="5" t="s">
        <v>16</v>
      </c>
      <c r="B65" s="5">
        <v>53</v>
      </c>
      <c r="C65" s="5">
        <v>26</v>
      </c>
      <c r="D65" s="5">
        <v>27</v>
      </c>
      <c r="E65" s="5">
        <v>223</v>
      </c>
      <c r="F65" s="5">
        <v>126</v>
      </c>
      <c r="G65" s="5">
        <v>97</v>
      </c>
      <c r="H65" s="49"/>
      <c r="I65" s="49"/>
    </row>
    <row r="66" spans="1:9" ht="16.5">
      <c r="A66" s="5" t="s">
        <v>17</v>
      </c>
      <c r="B66" s="5">
        <v>225</v>
      </c>
      <c r="C66" s="5">
        <v>143</v>
      </c>
      <c r="D66" s="5">
        <v>82</v>
      </c>
      <c r="E66" s="5">
        <v>1322</v>
      </c>
      <c r="F66" s="5">
        <v>1027</v>
      </c>
      <c r="G66" s="5">
        <v>295</v>
      </c>
      <c r="H66" s="49"/>
      <c r="I66" s="49"/>
    </row>
    <row r="67" spans="1:9" ht="16.5">
      <c r="A67" s="5" t="s">
        <v>18</v>
      </c>
      <c r="B67" s="5">
        <v>438</v>
      </c>
      <c r="C67" s="5">
        <v>233</v>
      </c>
      <c r="D67" s="5">
        <v>205</v>
      </c>
      <c r="E67" s="5">
        <v>2118</v>
      </c>
      <c r="F67" s="5">
        <v>1478</v>
      </c>
      <c r="G67" s="5">
        <v>640</v>
      </c>
      <c r="H67" s="49"/>
      <c r="I67" s="49"/>
    </row>
    <row r="68" spans="1:9" ht="16.5">
      <c r="A68" s="5" t="s">
        <v>19</v>
      </c>
      <c r="B68" s="5">
        <v>87</v>
      </c>
      <c r="C68" s="5">
        <v>43</v>
      </c>
      <c r="D68" s="5">
        <v>44</v>
      </c>
      <c r="E68" s="5">
        <v>809</v>
      </c>
      <c r="F68" s="5">
        <v>465</v>
      </c>
      <c r="G68" s="5">
        <v>344</v>
      </c>
      <c r="H68" s="49"/>
      <c r="I68" s="49"/>
    </row>
    <row r="70" spans="1:9">
      <c r="A70" s="66"/>
      <c r="B70" s="66"/>
      <c r="C70" s="66"/>
      <c r="D70" s="66"/>
      <c r="E70" s="66"/>
      <c r="F70" s="66"/>
      <c r="G70" s="66"/>
      <c r="H70" s="66"/>
      <c r="I70" s="66"/>
    </row>
    <row r="71" spans="1:9">
      <c r="A71" s="49"/>
      <c r="B71" s="49"/>
      <c r="C71" s="49"/>
      <c r="D71" s="49"/>
      <c r="E71" s="49"/>
      <c r="F71" s="49"/>
      <c r="G71" s="49"/>
      <c r="H71" s="49"/>
      <c r="I71" s="49"/>
    </row>
    <row r="72" spans="1:9">
      <c r="A72" s="67" t="s">
        <v>0</v>
      </c>
      <c r="B72" s="66"/>
      <c r="C72" s="66"/>
      <c r="D72" s="66"/>
      <c r="E72" s="66"/>
      <c r="F72" s="66"/>
      <c r="G72" s="66"/>
      <c r="H72" s="66"/>
      <c r="I72" s="66"/>
    </row>
    <row r="73" spans="1:9">
      <c r="A73" s="49"/>
      <c r="B73" s="49"/>
      <c r="C73" s="49"/>
      <c r="D73" s="49"/>
      <c r="E73" s="49"/>
      <c r="F73" s="49"/>
      <c r="G73" s="49"/>
      <c r="H73" s="49"/>
      <c r="I73" s="49"/>
    </row>
    <row r="74" spans="1:9">
      <c r="A74" s="68" t="s">
        <v>68</v>
      </c>
      <c r="B74" s="66"/>
      <c r="C74" s="66"/>
      <c r="D74" s="66"/>
      <c r="E74" s="66"/>
      <c r="F74" s="66"/>
      <c r="G74" s="66"/>
      <c r="H74" s="66"/>
      <c r="I74" s="66"/>
    </row>
    <row r="75" spans="1:9">
      <c r="A75" s="68" t="s">
        <v>54</v>
      </c>
      <c r="B75" s="66"/>
      <c r="C75" s="66"/>
      <c r="D75" s="66"/>
      <c r="E75" s="66"/>
      <c r="F75" s="66"/>
      <c r="G75" s="66"/>
      <c r="H75" s="66"/>
      <c r="I75" s="66"/>
    </row>
    <row r="76" spans="1:9">
      <c r="A76" s="49"/>
      <c r="B76" s="49"/>
      <c r="C76" s="49"/>
      <c r="D76" s="49"/>
      <c r="E76" s="49"/>
      <c r="F76" s="49"/>
      <c r="G76" s="49"/>
      <c r="H76" s="49"/>
      <c r="I76" s="49"/>
    </row>
    <row r="77" spans="1:9">
      <c r="A77" s="49"/>
      <c r="B77" s="49"/>
      <c r="C77" s="49"/>
      <c r="D77" s="49"/>
      <c r="E77" s="49"/>
      <c r="F77" s="49"/>
      <c r="G77" s="49"/>
      <c r="H77" s="49"/>
      <c r="I77" s="49"/>
    </row>
    <row r="78" spans="1:9">
      <c r="A78" s="69" t="s">
        <v>3</v>
      </c>
      <c r="B78" s="66"/>
      <c r="C78" s="66"/>
      <c r="D78" s="66"/>
      <c r="E78" s="66"/>
      <c r="F78" s="66"/>
      <c r="G78" s="66"/>
      <c r="H78" s="66"/>
      <c r="I78" s="66"/>
    </row>
    <row r="79" spans="1:9">
      <c r="A79" s="49"/>
      <c r="B79" s="49"/>
      <c r="C79" s="49"/>
      <c r="D79" s="49"/>
      <c r="E79" s="49"/>
      <c r="F79" s="49"/>
      <c r="G79" s="49"/>
      <c r="H79" s="49"/>
      <c r="I79" s="49"/>
    </row>
    <row r="80" spans="1:9">
      <c r="A80" s="61" t="s">
        <v>4</v>
      </c>
      <c r="B80" s="63" t="s">
        <v>5</v>
      </c>
      <c r="C80" s="64"/>
      <c r="D80" s="65"/>
      <c r="E80" s="63" t="s">
        <v>6</v>
      </c>
      <c r="F80" s="64"/>
      <c r="G80" s="65"/>
      <c r="H80" s="49"/>
      <c r="I80" s="49"/>
    </row>
    <row r="81" spans="1:9">
      <c r="A81" s="62"/>
      <c r="B81" s="2" t="s">
        <v>7</v>
      </c>
      <c r="C81" s="2" t="s">
        <v>8</v>
      </c>
      <c r="D81" s="2" t="s">
        <v>9</v>
      </c>
      <c r="E81" s="2" t="s">
        <v>7</v>
      </c>
      <c r="F81" s="2" t="s">
        <v>8</v>
      </c>
      <c r="G81" s="2" t="s">
        <v>9</v>
      </c>
      <c r="H81" s="49"/>
      <c r="I81" s="49"/>
    </row>
    <row r="82" spans="1:9" ht="16.5">
      <c r="A82" s="3" t="s">
        <v>10</v>
      </c>
      <c r="B82" s="3" t="s">
        <v>10</v>
      </c>
      <c r="C82" s="3" t="s">
        <v>10</v>
      </c>
      <c r="D82" s="3" t="s">
        <v>10</v>
      </c>
      <c r="E82" s="3" t="s">
        <v>10</v>
      </c>
      <c r="F82" s="3" t="s">
        <v>10</v>
      </c>
      <c r="G82" s="3" t="s">
        <v>10</v>
      </c>
      <c r="H82" s="49"/>
      <c r="I82" s="49"/>
    </row>
    <row r="83" spans="1:9" ht="16.5">
      <c r="A83" s="4" t="s">
        <v>11</v>
      </c>
      <c r="B83" s="4">
        <v>712</v>
      </c>
      <c r="C83" s="4">
        <v>366</v>
      </c>
      <c r="D83" s="4">
        <v>346</v>
      </c>
      <c r="E83" s="4">
        <v>8547</v>
      </c>
      <c r="F83" s="4">
        <v>5160</v>
      </c>
      <c r="G83" s="4">
        <v>3387</v>
      </c>
      <c r="H83" s="49"/>
      <c r="I83" s="49"/>
    </row>
    <row r="84" spans="1:9" ht="16.5">
      <c r="A84" s="5" t="s">
        <v>12</v>
      </c>
      <c r="B84" s="5">
        <v>14</v>
      </c>
      <c r="C84" s="5">
        <v>5</v>
      </c>
      <c r="D84" s="5">
        <v>9</v>
      </c>
      <c r="E84" s="5">
        <v>77</v>
      </c>
      <c r="F84" s="5">
        <v>37</v>
      </c>
      <c r="G84" s="5">
        <v>40</v>
      </c>
      <c r="H84" s="49"/>
      <c r="I84" s="49"/>
    </row>
    <row r="85" spans="1:9" ht="16.5">
      <c r="A85" s="5" t="s">
        <v>13</v>
      </c>
      <c r="B85" s="5">
        <v>19</v>
      </c>
      <c r="C85" s="5">
        <v>6</v>
      </c>
      <c r="D85" s="5">
        <v>13</v>
      </c>
      <c r="E85" s="5">
        <v>509</v>
      </c>
      <c r="F85" s="5">
        <v>276</v>
      </c>
      <c r="G85" s="5">
        <v>233</v>
      </c>
      <c r="H85" s="49"/>
      <c r="I85" s="49"/>
    </row>
    <row r="86" spans="1:9" ht="16.5">
      <c r="A86" s="5" t="s">
        <v>14</v>
      </c>
      <c r="B86" s="5">
        <v>52</v>
      </c>
      <c r="C86" s="5">
        <v>27</v>
      </c>
      <c r="D86" s="5">
        <v>25</v>
      </c>
      <c r="E86" s="5">
        <v>850</v>
      </c>
      <c r="F86" s="5">
        <v>382</v>
      </c>
      <c r="G86" s="5">
        <v>468</v>
      </c>
      <c r="H86" s="49"/>
      <c r="I86" s="49"/>
    </row>
    <row r="87" spans="1:9" ht="16.5">
      <c r="A87" s="5" t="s">
        <v>15</v>
      </c>
      <c r="B87" s="5">
        <v>62</v>
      </c>
      <c r="C87" s="5">
        <v>31</v>
      </c>
      <c r="D87" s="5">
        <v>31</v>
      </c>
      <c r="E87" s="5">
        <v>1605</v>
      </c>
      <c r="F87" s="5">
        <v>782</v>
      </c>
      <c r="G87" s="5">
        <v>823</v>
      </c>
      <c r="H87" s="49"/>
      <c r="I87" s="49"/>
    </row>
    <row r="88" spans="1:9" ht="16.5">
      <c r="A88" s="5" t="s">
        <v>16</v>
      </c>
      <c r="B88" s="5">
        <v>54</v>
      </c>
      <c r="C88" s="5">
        <v>26</v>
      </c>
      <c r="D88" s="5">
        <v>28</v>
      </c>
      <c r="E88" s="5">
        <v>570</v>
      </c>
      <c r="F88" s="5">
        <v>320</v>
      </c>
      <c r="G88" s="5">
        <v>250</v>
      </c>
      <c r="H88" s="49"/>
      <c r="I88" s="49"/>
    </row>
    <row r="89" spans="1:9" ht="16.5">
      <c r="A89" s="5" t="s">
        <v>17</v>
      </c>
      <c r="B89" s="5">
        <v>175</v>
      </c>
      <c r="C89" s="5">
        <v>109</v>
      </c>
      <c r="D89" s="5">
        <v>66</v>
      </c>
      <c r="E89" s="5">
        <v>1383</v>
      </c>
      <c r="F89" s="5">
        <v>983</v>
      </c>
      <c r="G89" s="5">
        <v>400</v>
      </c>
      <c r="H89" s="49"/>
      <c r="I89" s="49"/>
    </row>
    <row r="90" spans="1:9" ht="16.5">
      <c r="A90" s="5" t="s">
        <v>18</v>
      </c>
      <c r="B90" s="5">
        <v>281</v>
      </c>
      <c r="C90" s="5">
        <v>136</v>
      </c>
      <c r="D90" s="5">
        <v>145</v>
      </c>
      <c r="E90" s="5">
        <v>2697</v>
      </c>
      <c r="F90" s="5">
        <v>1852</v>
      </c>
      <c r="G90" s="5">
        <v>845</v>
      </c>
      <c r="H90" s="49"/>
      <c r="I90" s="49"/>
    </row>
    <row r="91" spans="1:9" ht="16.5">
      <c r="A91" s="5" t="s">
        <v>19</v>
      </c>
      <c r="B91" s="5">
        <v>55</v>
      </c>
      <c r="C91" s="5">
        <v>26</v>
      </c>
      <c r="D91" s="5">
        <v>29</v>
      </c>
      <c r="E91" s="5">
        <v>856</v>
      </c>
      <c r="F91" s="5">
        <v>528</v>
      </c>
      <c r="G91" s="5">
        <v>328</v>
      </c>
      <c r="H91" s="49"/>
      <c r="I91" s="49"/>
    </row>
    <row r="93" spans="1:9">
      <c r="A93" s="66"/>
      <c r="B93" s="66"/>
      <c r="C93" s="66"/>
      <c r="D93" s="66"/>
      <c r="E93" s="66"/>
      <c r="F93" s="66"/>
      <c r="G93" s="66"/>
      <c r="H93" s="66"/>
      <c r="I93" s="66"/>
    </row>
    <row r="94" spans="1:9">
      <c r="A94" s="49"/>
      <c r="B94" s="49"/>
      <c r="C94" s="49"/>
      <c r="D94" s="49"/>
      <c r="E94" s="49"/>
      <c r="F94" s="49"/>
      <c r="G94" s="49"/>
      <c r="H94" s="49"/>
      <c r="I94" s="49"/>
    </row>
    <row r="95" spans="1:9">
      <c r="A95" s="67" t="s">
        <v>0</v>
      </c>
      <c r="B95" s="66"/>
      <c r="C95" s="66"/>
      <c r="D95" s="66"/>
      <c r="E95" s="66"/>
      <c r="F95" s="66"/>
      <c r="G95" s="66"/>
      <c r="H95" s="66"/>
      <c r="I95" s="66"/>
    </row>
    <row r="96" spans="1:9">
      <c r="A96" s="49"/>
      <c r="B96" s="49"/>
      <c r="C96" s="49"/>
      <c r="D96" s="49"/>
      <c r="E96" s="49"/>
      <c r="F96" s="49"/>
      <c r="G96" s="49"/>
      <c r="H96" s="49"/>
      <c r="I96" s="49"/>
    </row>
    <row r="97" spans="1:9">
      <c r="A97" s="68" t="s">
        <v>69</v>
      </c>
      <c r="B97" s="66"/>
      <c r="C97" s="66"/>
      <c r="D97" s="66"/>
      <c r="E97" s="66"/>
      <c r="F97" s="66"/>
      <c r="G97" s="66"/>
      <c r="H97" s="66"/>
      <c r="I97" s="66"/>
    </row>
    <row r="98" spans="1:9">
      <c r="A98" s="68" t="s">
        <v>57</v>
      </c>
      <c r="B98" s="66"/>
      <c r="C98" s="66"/>
      <c r="D98" s="66"/>
      <c r="E98" s="66"/>
      <c r="F98" s="66"/>
      <c r="G98" s="66"/>
      <c r="H98" s="66"/>
      <c r="I98" s="66"/>
    </row>
    <row r="99" spans="1:9">
      <c r="A99" s="49"/>
      <c r="B99" s="49"/>
      <c r="C99" s="49"/>
      <c r="D99" s="49"/>
      <c r="E99" s="49"/>
      <c r="F99" s="49"/>
      <c r="G99" s="49"/>
      <c r="H99" s="49"/>
      <c r="I99" s="49"/>
    </row>
    <row r="100" spans="1:9">
      <c r="A100" s="49"/>
      <c r="B100" s="49"/>
      <c r="C100" s="49"/>
      <c r="D100" s="49"/>
      <c r="E100" s="49"/>
      <c r="F100" s="49"/>
      <c r="G100" s="49"/>
      <c r="H100" s="49"/>
      <c r="I100" s="49"/>
    </row>
    <row r="101" spans="1:9">
      <c r="A101" s="69" t="s">
        <v>3</v>
      </c>
      <c r="B101" s="66"/>
      <c r="C101" s="66"/>
      <c r="D101" s="66"/>
      <c r="E101" s="66"/>
      <c r="F101" s="66"/>
      <c r="G101" s="66"/>
      <c r="H101" s="66"/>
      <c r="I101" s="66"/>
    </row>
    <row r="102" spans="1:9">
      <c r="A102" s="49"/>
      <c r="B102" s="49"/>
      <c r="C102" s="49"/>
      <c r="D102" s="49"/>
      <c r="E102" s="49"/>
      <c r="F102" s="49"/>
      <c r="G102" s="49"/>
      <c r="H102" s="49"/>
      <c r="I102" s="49"/>
    </row>
    <row r="103" spans="1:9">
      <c r="A103" s="61" t="s">
        <v>4</v>
      </c>
      <c r="B103" s="63" t="s">
        <v>5</v>
      </c>
      <c r="C103" s="64"/>
      <c r="D103" s="65"/>
      <c r="E103" s="63" t="s">
        <v>6</v>
      </c>
      <c r="F103" s="64"/>
      <c r="G103" s="65"/>
      <c r="H103" s="49"/>
      <c r="I103" s="49"/>
    </row>
    <row r="104" spans="1:9">
      <c r="A104" s="62"/>
      <c r="B104" s="2" t="s">
        <v>7</v>
      </c>
      <c r="C104" s="2" t="s">
        <v>8</v>
      </c>
      <c r="D104" s="2" t="s">
        <v>9</v>
      </c>
      <c r="E104" s="2" t="s">
        <v>7</v>
      </c>
      <c r="F104" s="2" t="s">
        <v>8</v>
      </c>
      <c r="G104" s="2" t="s">
        <v>9</v>
      </c>
      <c r="H104" s="49"/>
      <c r="I104" s="49"/>
    </row>
    <row r="105" spans="1:9" ht="16.5">
      <c r="A105" s="3" t="s">
        <v>10</v>
      </c>
      <c r="B105" s="3" t="s">
        <v>10</v>
      </c>
      <c r="C105" s="3" t="s">
        <v>10</v>
      </c>
      <c r="D105" s="3" t="s">
        <v>10</v>
      </c>
      <c r="E105" s="3" t="s">
        <v>10</v>
      </c>
      <c r="F105" s="3" t="s">
        <v>10</v>
      </c>
      <c r="G105" s="3" t="s">
        <v>10</v>
      </c>
      <c r="H105" s="49"/>
      <c r="I105" s="49"/>
    </row>
    <row r="106" spans="1:9" ht="16.5">
      <c r="A106" s="4" t="s">
        <v>11</v>
      </c>
      <c r="B106" s="4">
        <v>239</v>
      </c>
      <c r="C106" s="4">
        <v>147</v>
      </c>
      <c r="D106" s="4">
        <v>92</v>
      </c>
      <c r="E106" s="4">
        <v>3466</v>
      </c>
      <c r="F106" s="4">
        <v>2333</v>
      </c>
      <c r="G106" s="4">
        <v>1133</v>
      </c>
      <c r="H106" s="49"/>
      <c r="I106" s="49"/>
    </row>
    <row r="107" spans="1:9" ht="16.5">
      <c r="A107" s="5" t="s">
        <v>12</v>
      </c>
      <c r="B107" s="5">
        <v>9</v>
      </c>
      <c r="C107" s="5">
        <v>2</v>
      </c>
      <c r="D107" s="5">
        <v>7</v>
      </c>
      <c r="E107" s="5">
        <v>27</v>
      </c>
      <c r="F107" s="5">
        <v>9</v>
      </c>
      <c r="G107" s="5">
        <v>18</v>
      </c>
      <c r="H107" s="49"/>
      <c r="I107" s="49"/>
    </row>
    <row r="108" spans="1:9" ht="16.5">
      <c r="A108" s="5" t="s">
        <v>13</v>
      </c>
      <c r="B108" s="5">
        <v>9</v>
      </c>
      <c r="C108" s="5">
        <v>6</v>
      </c>
      <c r="D108" s="5">
        <v>3</v>
      </c>
      <c r="E108" s="5">
        <v>389</v>
      </c>
      <c r="F108" s="5">
        <v>184</v>
      </c>
      <c r="G108" s="5">
        <v>205</v>
      </c>
      <c r="H108" s="49"/>
      <c r="I108" s="49"/>
    </row>
    <row r="109" spans="1:9" ht="16.5">
      <c r="A109" s="5" t="s">
        <v>14</v>
      </c>
      <c r="B109" s="5">
        <v>14</v>
      </c>
      <c r="C109" s="5">
        <v>10</v>
      </c>
      <c r="D109" s="5">
        <v>4</v>
      </c>
      <c r="E109" s="5">
        <v>456</v>
      </c>
      <c r="F109" s="5">
        <v>245</v>
      </c>
      <c r="G109" s="5">
        <v>211</v>
      </c>
      <c r="H109" s="49"/>
      <c r="I109" s="49"/>
    </row>
    <row r="110" spans="1:9" ht="16.5">
      <c r="A110" s="5" t="s">
        <v>15</v>
      </c>
      <c r="B110" s="5">
        <v>9</v>
      </c>
      <c r="C110" s="5">
        <v>7</v>
      </c>
      <c r="D110" s="5">
        <v>2</v>
      </c>
      <c r="E110" s="5">
        <v>273</v>
      </c>
      <c r="F110" s="5">
        <v>141</v>
      </c>
      <c r="G110" s="5">
        <v>132</v>
      </c>
      <c r="H110" s="49"/>
      <c r="I110" s="49"/>
    </row>
    <row r="111" spans="1:9" ht="16.5">
      <c r="A111" s="5" t="s">
        <v>16</v>
      </c>
      <c r="B111" s="5">
        <v>10</v>
      </c>
      <c r="C111" s="5">
        <v>3</v>
      </c>
      <c r="D111" s="5">
        <v>7</v>
      </c>
      <c r="E111" s="5">
        <v>203</v>
      </c>
      <c r="F111" s="5">
        <v>110</v>
      </c>
      <c r="G111" s="5">
        <v>93</v>
      </c>
      <c r="H111" s="49"/>
      <c r="I111" s="49"/>
    </row>
    <row r="112" spans="1:9" ht="16.5">
      <c r="A112" s="5" t="s">
        <v>17</v>
      </c>
      <c r="B112" s="5">
        <v>65</v>
      </c>
      <c r="C112" s="5">
        <v>38</v>
      </c>
      <c r="D112" s="5">
        <v>27</v>
      </c>
      <c r="E112" s="5">
        <v>848</v>
      </c>
      <c r="F112" s="5">
        <v>725</v>
      </c>
      <c r="G112" s="5">
        <v>123</v>
      </c>
      <c r="H112" s="49"/>
      <c r="I112" s="49"/>
    </row>
    <row r="113" spans="1:9" ht="16.5">
      <c r="A113" s="5" t="s">
        <v>18</v>
      </c>
      <c r="B113" s="5">
        <v>98</v>
      </c>
      <c r="C113" s="5">
        <v>68</v>
      </c>
      <c r="D113" s="5">
        <v>30</v>
      </c>
      <c r="E113" s="5">
        <v>1007</v>
      </c>
      <c r="F113" s="5">
        <v>763</v>
      </c>
      <c r="G113" s="5">
        <v>244</v>
      </c>
      <c r="H113" s="49"/>
      <c r="I113" s="49"/>
    </row>
    <row r="114" spans="1:9" ht="16.5">
      <c r="A114" s="5" t="s">
        <v>19</v>
      </c>
      <c r="B114" s="5">
        <v>25</v>
      </c>
      <c r="C114" s="5">
        <v>13</v>
      </c>
      <c r="D114" s="5">
        <v>12</v>
      </c>
      <c r="E114" s="5">
        <v>263</v>
      </c>
      <c r="F114" s="5">
        <v>156</v>
      </c>
      <c r="G114" s="5">
        <v>107</v>
      </c>
      <c r="H114" s="49"/>
      <c r="I114" s="49"/>
    </row>
    <row r="116" spans="1:9">
      <c r="A116" s="66"/>
      <c r="B116" s="66"/>
      <c r="C116" s="66"/>
      <c r="D116" s="66"/>
      <c r="E116" s="66"/>
      <c r="F116" s="66"/>
      <c r="G116" s="66"/>
      <c r="H116" s="66"/>
      <c r="I116" s="66"/>
    </row>
    <row r="117" spans="1:9">
      <c r="A117" s="49"/>
      <c r="B117" s="49"/>
      <c r="C117" s="49"/>
      <c r="D117" s="49"/>
      <c r="E117" s="49"/>
      <c r="F117" s="49"/>
      <c r="G117" s="49"/>
      <c r="H117" s="49"/>
      <c r="I117" s="49"/>
    </row>
    <row r="118" spans="1:9">
      <c r="A118" s="67" t="s">
        <v>0</v>
      </c>
      <c r="B118" s="66"/>
      <c r="C118" s="66"/>
      <c r="D118" s="66"/>
      <c r="E118" s="66"/>
      <c r="F118" s="66"/>
      <c r="G118" s="66"/>
      <c r="H118" s="66"/>
      <c r="I118" s="66"/>
    </row>
    <row r="119" spans="1:9">
      <c r="A119" s="49"/>
      <c r="B119" s="49"/>
      <c r="C119" s="49"/>
      <c r="D119" s="49"/>
      <c r="E119" s="49"/>
      <c r="F119" s="49"/>
      <c r="G119" s="49"/>
      <c r="H119" s="49"/>
      <c r="I119" s="49"/>
    </row>
    <row r="120" spans="1:9">
      <c r="A120" s="68" t="s">
        <v>63</v>
      </c>
      <c r="B120" s="66"/>
      <c r="C120" s="66"/>
      <c r="D120" s="66"/>
      <c r="E120" s="66"/>
      <c r="F120" s="66"/>
      <c r="G120" s="66"/>
      <c r="H120" s="66"/>
      <c r="I120" s="66"/>
    </row>
    <row r="121" spans="1:9">
      <c r="A121" s="68" t="s">
        <v>41</v>
      </c>
      <c r="B121" s="66"/>
      <c r="C121" s="66"/>
      <c r="D121" s="66"/>
      <c r="E121" s="66"/>
      <c r="F121" s="66"/>
      <c r="G121" s="66"/>
      <c r="H121" s="66"/>
      <c r="I121" s="66"/>
    </row>
    <row r="122" spans="1:9">
      <c r="A122" s="49"/>
      <c r="B122" s="49"/>
      <c r="C122" s="49"/>
      <c r="D122" s="49"/>
      <c r="E122" s="49"/>
      <c r="F122" s="49"/>
      <c r="G122" s="49"/>
      <c r="H122" s="49"/>
      <c r="I122" s="49"/>
    </row>
    <row r="123" spans="1:9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>
      <c r="A124" s="69" t="s">
        <v>3</v>
      </c>
      <c r="B124" s="66"/>
      <c r="C124" s="66"/>
      <c r="D124" s="66"/>
      <c r="E124" s="66"/>
      <c r="F124" s="66"/>
      <c r="G124" s="66"/>
      <c r="H124" s="66"/>
      <c r="I124" s="66"/>
    </row>
    <row r="125" spans="1:9">
      <c r="A125" s="49"/>
      <c r="B125" s="49"/>
      <c r="C125" s="49"/>
      <c r="D125" s="49"/>
      <c r="E125" s="49"/>
      <c r="F125" s="49"/>
      <c r="G125" s="49"/>
      <c r="H125" s="49"/>
      <c r="I125" s="49"/>
    </row>
    <row r="126" spans="1:9">
      <c r="A126" s="61" t="s">
        <v>4</v>
      </c>
      <c r="B126" s="63" t="s">
        <v>5</v>
      </c>
      <c r="C126" s="64"/>
      <c r="D126" s="65"/>
      <c r="E126" s="63" t="s">
        <v>6</v>
      </c>
      <c r="F126" s="64"/>
      <c r="G126" s="65"/>
      <c r="H126" s="49"/>
      <c r="I126" s="49"/>
    </row>
    <row r="127" spans="1:9">
      <c r="A127" s="62"/>
      <c r="B127" s="2" t="s">
        <v>7</v>
      </c>
      <c r="C127" s="2" t="s">
        <v>8</v>
      </c>
      <c r="D127" s="2" t="s">
        <v>9</v>
      </c>
      <c r="E127" s="2" t="s">
        <v>7</v>
      </c>
      <c r="F127" s="2" t="s">
        <v>8</v>
      </c>
      <c r="G127" s="2" t="s">
        <v>9</v>
      </c>
      <c r="H127" s="49"/>
      <c r="I127" s="49"/>
    </row>
    <row r="128" spans="1:9" ht="16.5">
      <c r="A128" s="3" t="s">
        <v>10</v>
      </c>
      <c r="B128" s="3" t="s">
        <v>10</v>
      </c>
      <c r="C128" s="3" t="s">
        <v>10</v>
      </c>
      <c r="D128" s="3" t="s">
        <v>10</v>
      </c>
      <c r="E128" s="3" t="s">
        <v>10</v>
      </c>
      <c r="F128" s="3" t="s">
        <v>10</v>
      </c>
      <c r="G128" s="3" t="s">
        <v>10</v>
      </c>
      <c r="H128" s="49"/>
      <c r="I128" s="49"/>
    </row>
    <row r="129" spans="1:9" ht="16.5">
      <c r="A129" s="4" t="s">
        <v>11</v>
      </c>
      <c r="B129" s="4">
        <v>370</v>
      </c>
      <c r="C129" s="4">
        <v>238</v>
      </c>
      <c r="D129" s="4">
        <v>132</v>
      </c>
      <c r="E129" s="4">
        <v>4474</v>
      </c>
      <c r="F129" s="4">
        <v>2376</v>
      </c>
      <c r="G129" s="4">
        <v>2098</v>
      </c>
      <c r="H129" s="49"/>
      <c r="I129" s="49"/>
    </row>
    <row r="130" spans="1:9" ht="16.5">
      <c r="A130" s="5" t="s">
        <v>12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49"/>
      <c r="I130" s="49"/>
    </row>
    <row r="131" spans="1:9" ht="16.5">
      <c r="A131" s="5" t="s">
        <v>13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49"/>
      <c r="I131" s="49"/>
    </row>
    <row r="132" spans="1:9" ht="16.5">
      <c r="A132" s="5" t="s">
        <v>14</v>
      </c>
      <c r="B132" s="5">
        <v>15</v>
      </c>
      <c r="C132" s="5">
        <v>4</v>
      </c>
      <c r="D132" s="5">
        <v>11</v>
      </c>
      <c r="E132" s="5">
        <v>166</v>
      </c>
      <c r="F132" s="5">
        <v>35</v>
      </c>
      <c r="G132" s="5">
        <v>131</v>
      </c>
      <c r="H132" s="49"/>
      <c r="I132" s="49"/>
    </row>
    <row r="133" spans="1:9" ht="16.5">
      <c r="A133" s="5" t="s">
        <v>15</v>
      </c>
      <c r="B133" s="5">
        <v>27</v>
      </c>
      <c r="C133" s="5">
        <v>11</v>
      </c>
      <c r="D133" s="5">
        <v>16</v>
      </c>
      <c r="E133" s="5">
        <v>329</v>
      </c>
      <c r="F133" s="5">
        <v>121</v>
      </c>
      <c r="G133" s="5">
        <v>208</v>
      </c>
      <c r="H133" s="49"/>
      <c r="I133" s="49"/>
    </row>
    <row r="134" spans="1:9" ht="16.5">
      <c r="A134" s="5" t="s">
        <v>16</v>
      </c>
      <c r="B134" s="5">
        <v>52</v>
      </c>
      <c r="C134" s="5">
        <v>30</v>
      </c>
      <c r="D134" s="5">
        <v>22</v>
      </c>
      <c r="E134" s="5">
        <v>572</v>
      </c>
      <c r="F134" s="5">
        <v>290</v>
      </c>
      <c r="G134" s="5">
        <v>282</v>
      </c>
      <c r="H134" s="49"/>
      <c r="I134" s="49"/>
    </row>
    <row r="135" spans="1:9" ht="16.5">
      <c r="A135" s="5" t="s">
        <v>17</v>
      </c>
      <c r="B135" s="5">
        <v>81</v>
      </c>
      <c r="C135" s="5">
        <v>54</v>
      </c>
      <c r="D135" s="5">
        <v>27</v>
      </c>
      <c r="E135" s="5">
        <v>904</v>
      </c>
      <c r="F135" s="5">
        <v>482</v>
      </c>
      <c r="G135" s="5">
        <v>422</v>
      </c>
      <c r="H135" s="49"/>
      <c r="I135" s="49"/>
    </row>
    <row r="136" spans="1:9" ht="16.5">
      <c r="A136" s="5" t="s">
        <v>18</v>
      </c>
      <c r="B136" s="5">
        <v>149</v>
      </c>
      <c r="C136" s="5">
        <v>109</v>
      </c>
      <c r="D136" s="5">
        <v>40</v>
      </c>
      <c r="E136" s="5">
        <v>1976</v>
      </c>
      <c r="F136" s="5">
        <v>1137</v>
      </c>
      <c r="G136" s="5">
        <v>839</v>
      </c>
      <c r="H136" s="49"/>
      <c r="I136" s="49"/>
    </row>
    <row r="137" spans="1:9" ht="16.5">
      <c r="A137" s="5" t="s">
        <v>19</v>
      </c>
      <c r="B137" s="5">
        <v>46</v>
      </c>
      <c r="C137" s="5">
        <v>30</v>
      </c>
      <c r="D137" s="5">
        <v>16</v>
      </c>
      <c r="E137" s="5">
        <v>527</v>
      </c>
      <c r="F137" s="5">
        <v>311</v>
      </c>
      <c r="G137" s="5">
        <v>216</v>
      </c>
      <c r="H137" s="49"/>
      <c r="I137" s="49"/>
    </row>
  </sheetData>
  <mergeCells count="48">
    <mergeCell ref="A1:I1"/>
    <mergeCell ref="A3:I3"/>
    <mergeCell ref="A5:I5"/>
    <mergeCell ref="A6:I6"/>
    <mergeCell ref="A9:I9"/>
    <mergeCell ref="A11:A12"/>
    <mergeCell ref="B11:D11"/>
    <mergeCell ref="E11:G11"/>
    <mergeCell ref="A24:I24"/>
    <mergeCell ref="A26:I26"/>
    <mergeCell ref="A28:I28"/>
    <mergeCell ref="A29:I29"/>
    <mergeCell ref="A32:I32"/>
    <mergeCell ref="A34:A35"/>
    <mergeCell ref="B34:D34"/>
    <mergeCell ref="E34:G34"/>
    <mergeCell ref="A47:I47"/>
    <mergeCell ref="A49:I49"/>
    <mergeCell ref="A51:I51"/>
    <mergeCell ref="A52:I52"/>
    <mergeCell ref="A55:I55"/>
    <mergeCell ref="A57:A58"/>
    <mergeCell ref="B57:D57"/>
    <mergeCell ref="E57:G57"/>
    <mergeCell ref="A70:I70"/>
    <mergeCell ref="A72:I72"/>
    <mergeCell ref="A74:I74"/>
    <mergeCell ref="A75:I75"/>
    <mergeCell ref="A78:I78"/>
    <mergeCell ref="A80:A81"/>
    <mergeCell ref="B80:D80"/>
    <mergeCell ref="E80:G80"/>
    <mergeCell ref="A93:I93"/>
    <mergeCell ref="A95:I95"/>
    <mergeCell ref="A97:I97"/>
    <mergeCell ref="A98:I98"/>
    <mergeCell ref="A101:I101"/>
    <mergeCell ref="A103:A104"/>
    <mergeCell ref="B103:D103"/>
    <mergeCell ref="E103:G103"/>
    <mergeCell ref="A116:I116"/>
    <mergeCell ref="A118:I118"/>
    <mergeCell ref="A120:I120"/>
    <mergeCell ref="A121:I121"/>
    <mergeCell ref="A124:I124"/>
    <mergeCell ref="A126:A127"/>
    <mergeCell ref="B126:D126"/>
    <mergeCell ref="E126:G126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3" name="Button 1">
              <controlPr defaultSize="0" print="0" autoFill="0" autoPict="0" macro="[7]!juntar">
                <anchor moveWithCells="1" sizeWithCells="1">
                  <from>
                    <xdr:col>6</xdr:col>
                    <xdr:colOff>152400</xdr:colOff>
                    <xdr:row>2</xdr:row>
                    <xdr:rowOff>47625</xdr:rowOff>
                  </from>
                  <to>
                    <xdr:col>8</xdr:col>
                    <xdr:colOff>342900</xdr:colOff>
                    <xdr:row>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4" name="Button 2">
              <controlPr defaultSize="0" print="0" autoFill="0" autoPict="0" macro="[18]!juntar">
                <anchor moveWithCells="1" sizeWithCells="1">
                  <from>
                    <xdr:col>6</xdr:col>
                    <xdr:colOff>152400</xdr:colOff>
                    <xdr:row>25</xdr:row>
                    <xdr:rowOff>47625</xdr:rowOff>
                  </from>
                  <to>
                    <xdr:col>8</xdr:col>
                    <xdr:colOff>342900</xdr:colOff>
                    <xdr:row>25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5" name="Button 3">
              <controlPr defaultSize="0" print="0" autoFill="0" autoPict="0" macro="[19]!juntar">
                <anchor moveWithCells="1" sizeWithCells="1">
                  <from>
                    <xdr:col>6</xdr:col>
                    <xdr:colOff>152400</xdr:colOff>
                    <xdr:row>48</xdr:row>
                    <xdr:rowOff>47625</xdr:rowOff>
                  </from>
                  <to>
                    <xdr:col>8</xdr:col>
                    <xdr:colOff>342900</xdr:colOff>
                    <xdr:row>48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6" name="Button 4">
              <controlPr defaultSize="0" print="0" autoFill="0" autoPict="0" macro="[20]!juntar">
                <anchor moveWithCells="1" sizeWithCells="1">
                  <from>
                    <xdr:col>6</xdr:col>
                    <xdr:colOff>152400</xdr:colOff>
                    <xdr:row>71</xdr:row>
                    <xdr:rowOff>47625</xdr:rowOff>
                  </from>
                  <to>
                    <xdr:col>8</xdr:col>
                    <xdr:colOff>342900</xdr:colOff>
                    <xdr:row>71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7" name="Button 5">
              <controlPr defaultSize="0" print="0" autoFill="0" autoPict="0" macro="[21]!juntar">
                <anchor moveWithCells="1" sizeWithCells="1">
                  <from>
                    <xdr:col>6</xdr:col>
                    <xdr:colOff>152400</xdr:colOff>
                    <xdr:row>94</xdr:row>
                    <xdr:rowOff>47625</xdr:rowOff>
                  </from>
                  <to>
                    <xdr:col>8</xdr:col>
                    <xdr:colOff>342900</xdr:colOff>
                    <xdr:row>94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8" name="Button 6">
              <controlPr defaultSize="0" print="0" autoFill="0" autoPict="0" macro="[22]!juntar">
                <anchor moveWithCells="1" sizeWithCells="1">
                  <from>
                    <xdr:col>6</xdr:col>
                    <xdr:colOff>152400</xdr:colOff>
                    <xdr:row>117</xdr:row>
                    <xdr:rowOff>47625</xdr:rowOff>
                  </from>
                  <to>
                    <xdr:col>8</xdr:col>
                    <xdr:colOff>342900</xdr:colOff>
                    <xdr:row>117</xdr:row>
                    <xdr:rowOff>438150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topLeftCell="A116" workbookViewId="0">
      <selection activeCell="M134" sqref="M134"/>
    </sheetView>
  </sheetViews>
  <sheetFormatPr baseColWidth="10" defaultRowHeight="15"/>
  <cols>
    <col min="1" max="1" width="31.5703125" style="50" customWidth="1"/>
    <col min="2" max="7" width="13.7109375" style="50" customWidth="1"/>
    <col min="8" max="8" width="0" style="50" hidden="1" customWidth="1"/>
    <col min="9" max="9" width="7.28515625" style="50" customWidth="1"/>
    <col min="10" max="16384" width="11.42578125" style="50"/>
  </cols>
  <sheetData>
    <row r="1" spans="1:9" ht="33.75" customHeight="1">
      <c r="A1" s="66"/>
      <c r="B1" s="66"/>
      <c r="C1" s="66"/>
      <c r="D1" s="66"/>
      <c r="E1" s="66"/>
      <c r="F1" s="66"/>
      <c r="G1" s="66"/>
      <c r="H1" s="66"/>
      <c r="I1" s="66"/>
    </row>
    <row r="2" spans="1:9" ht="23.65" customHeight="1"/>
    <row r="3" spans="1:9" ht="46.5" customHeight="1">
      <c r="A3" s="67" t="s">
        <v>0</v>
      </c>
      <c r="B3" s="66"/>
      <c r="C3" s="66"/>
      <c r="D3" s="66"/>
      <c r="E3" s="66"/>
      <c r="F3" s="66"/>
      <c r="G3" s="66"/>
      <c r="H3" s="66"/>
      <c r="I3" s="66"/>
    </row>
    <row r="4" spans="1:9" ht="5.0999999999999996" customHeight="1"/>
    <row r="5" spans="1:9" ht="18" customHeight="1">
      <c r="A5" s="68" t="s">
        <v>70</v>
      </c>
      <c r="B5" s="66"/>
      <c r="C5" s="66"/>
      <c r="D5" s="66"/>
      <c r="E5" s="66"/>
      <c r="F5" s="66"/>
      <c r="G5" s="66"/>
      <c r="H5" s="66"/>
      <c r="I5" s="66"/>
    </row>
    <row r="6" spans="1:9" ht="18" customHeight="1">
      <c r="A6" s="68" t="s">
        <v>21</v>
      </c>
      <c r="B6" s="66"/>
      <c r="C6" s="66"/>
      <c r="D6" s="66"/>
      <c r="E6" s="66"/>
      <c r="F6" s="66"/>
      <c r="G6" s="66"/>
      <c r="H6" s="66"/>
      <c r="I6" s="66"/>
    </row>
    <row r="7" spans="1:9" ht="12.2" customHeight="1"/>
    <row r="8" spans="1:9" ht="15.4" customHeight="1"/>
    <row r="9" spans="1:9" ht="18" customHeight="1">
      <c r="A9" s="69" t="s">
        <v>3</v>
      </c>
      <c r="B9" s="66"/>
      <c r="C9" s="66"/>
      <c r="D9" s="66"/>
      <c r="E9" s="66"/>
      <c r="F9" s="66"/>
      <c r="G9" s="66"/>
      <c r="H9" s="66"/>
      <c r="I9" s="66"/>
    </row>
    <row r="10" spans="1:9" ht="8.4499999999999993" customHeight="1"/>
    <row r="11" spans="1:9">
      <c r="A11" s="88" t="s">
        <v>4</v>
      </c>
      <c r="B11" s="89" t="s">
        <v>5</v>
      </c>
      <c r="C11" s="64"/>
      <c r="D11" s="65"/>
      <c r="E11" s="89" t="s">
        <v>6</v>
      </c>
      <c r="F11" s="64"/>
      <c r="G11" s="65"/>
    </row>
    <row r="12" spans="1:9">
      <c r="A12" s="62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v>862</v>
      </c>
      <c r="C14" s="4">
        <v>462</v>
      </c>
      <c r="D14" s="4">
        <v>400</v>
      </c>
      <c r="E14" s="4">
        <v>11982</v>
      </c>
      <c r="F14" s="4">
        <v>7453</v>
      </c>
      <c r="G14" s="4">
        <v>4529</v>
      </c>
    </row>
    <row r="15" spans="1:9" ht="16.5">
      <c r="A15" s="5" t="s">
        <v>12</v>
      </c>
      <c r="B15" s="5">
        <v>29</v>
      </c>
      <c r="C15" s="5">
        <v>15</v>
      </c>
      <c r="D15" s="5">
        <v>14</v>
      </c>
      <c r="E15" s="5">
        <v>116</v>
      </c>
      <c r="F15" s="5">
        <v>52</v>
      </c>
      <c r="G15" s="5">
        <v>64</v>
      </c>
    </row>
    <row r="16" spans="1:9" ht="16.5">
      <c r="A16" s="5" t="s">
        <v>13</v>
      </c>
      <c r="B16" s="5">
        <v>31</v>
      </c>
      <c r="C16" s="5">
        <v>12</v>
      </c>
      <c r="D16" s="5">
        <v>19</v>
      </c>
      <c r="E16" s="5">
        <v>682</v>
      </c>
      <c r="F16" s="5">
        <v>309</v>
      </c>
      <c r="G16" s="5">
        <v>373</v>
      </c>
    </row>
    <row r="17" spans="1:9" ht="16.5">
      <c r="A17" s="5" t="s">
        <v>14</v>
      </c>
      <c r="B17" s="5">
        <v>50</v>
      </c>
      <c r="C17" s="5">
        <v>19</v>
      </c>
      <c r="D17" s="5">
        <v>31</v>
      </c>
      <c r="E17" s="5">
        <v>1223</v>
      </c>
      <c r="F17" s="5">
        <v>527</v>
      </c>
      <c r="G17" s="5">
        <v>696</v>
      </c>
    </row>
    <row r="18" spans="1:9" ht="16.5">
      <c r="A18" s="5" t="s">
        <v>15</v>
      </c>
      <c r="B18" s="5">
        <v>80</v>
      </c>
      <c r="C18" s="5">
        <v>43</v>
      </c>
      <c r="D18" s="5">
        <v>37</v>
      </c>
      <c r="E18" s="5">
        <v>1295</v>
      </c>
      <c r="F18" s="5">
        <v>611</v>
      </c>
      <c r="G18" s="5">
        <v>684</v>
      </c>
    </row>
    <row r="19" spans="1:9" ht="16.5">
      <c r="A19" s="5" t="s">
        <v>16</v>
      </c>
      <c r="B19" s="5">
        <v>86</v>
      </c>
      <c r="C19" s="5">
        <v>43</v>
      </c>
      <c r="D19" s="5">
        <v>43</v>
      </c>
      <c r="E19" s="5">
        <v>1029</v>
      </c>
      <c r="F19" s="5">
        <v>533</v>
      </c>
      <c r="G19" s="5">
        <v>496</v>
      </c>
    </row>
    <row r="20" spans="1:9" ht="16.5">
      <c r="A20" s="5" t="s">
        <v>17</v>
      </c>
      <c r="B20" s="5">
        <v>181</v>
      </c>
      <c r="C20" s="5">
        <v>113</v>
      </c>
      <c r="D20" s="5">
        <v>68</v>
      </c>
      <c r="E20" s="5">
        <v>2197</v>
      </c>
      <c r="F20" s="5">
        <v>1734</v>
      </c>
      <c r="G20" s="5">
        <v>463</v>
      </c>
    </row>
    <row r="21" spans="1:9" ht="16.5">
      <c r="A21" s="5" t="s">
        <v>18</v>
      </c>
      <c r="B21" s="5">
        <v>334</v>
      </c>
      <c r="C21" s="5">
        <v>178</v>
      </c>
      <c r="D21" s="5">
        <v>156</v>
      </c>
      <c r="E21" s="5">
        <v>4167</v>
      </c>
      <c r="F21" s="5">
        <v>2929</v>
      </c>
      <c r="G21" s="5">
        <v>1238</v>
      </c>
    </row>
    <row r="22" spans="1:9" ht="16.5">
      <c r="A22" s="5" t="s">
        <v>19</v>
      </c>
      <c r="B22" s="5">
        <v>71</v>
      </c>
      <c r="C22" s="5">
        <v>39</v>
      </c>
      <c r="D22" s="5">
        <v>32</v>
      </c>
      <c r="E22" s="5">
        <v>1273</v>
      </c>
      <c r="F22" s="5">
        <v>758</v>
      </c>
      <c r="G22" s="5">
        <v>515</v>
      </c>
    </row>
    <row r="23" spans="1:9" ht="21" customHeight="1"/>
    <row r="24" spans="1:9">
      <c r="A24" s="66"/>
      <c r="B24" s="66"/>
      <c r="C24" s="66"/>
      <c r="D24" s="66"/>
      <c r="E24" s="66"/>
      <c r="F24" s="66"/>
      <c r="G24" s="66"/>
      <c r="H24" s="66"/>
      <c r="I24" s="66"/>
    </row>
    <row r="26" spans="1:9">
      <c r="A26" s="67" t="s">
        <v>0</v>
      </c>
      <c r="B26" s="66"/>
      <c r="C26" s="66"/>
      <c r="D26" s="66"/>
      <c r="E26" s="66"/>
      <c r="F26" s="66"/>
      <c r="G26" s="66"/>
      <c r="H26" s="66"/>
      <c r="I26" s="66"/>
    </row>
    <row r="28" spans="1:9">
      <c r="A28" s="68" t="s">
        <v>70</v>
      </c>
      <c r="B28" s="66"/>
      <c r="C28" s="66"/>
      <c r="D28" s="66"/>
      <c r="E28" s="66"/>
      <c r="F28" s="66"/>
      <c r="G28" s="66"/>
      <c r="H28" s="66"/>
      <c r="I28" s="66"/>
    </row>
    <row r="29" spans="1:9">
      <c r="A29" s="68" t="s">
        <v>2</v>
      </c>
      <c r="B29" s="66"/>
      <c r="C29" s="66"/>
      <c r="D29" s="66"/>
      <c r="E29" s="66"/>
      <c r="F29" s="66"/>
      <c r="G29" s="66"/>
      <c r="H29" s="66"/>
      <c r="I29" s="66"/>
    </row>
    <row r="32" spans="1:9">
      <c r="A32" s="69" t="s">
        <v>3</v>
      </c>
      <c r="B32" s="66"/>
      <c r="C32" s="66"/>
      <c r="D32" s="66"/>
      <c r="E32" s="66"/>
      <c r="F32" s="66"/>
      <c r="G32" s="66"/>
      <c r="H32" s="66"/>
      <c r="I32" s="66"/>
    </row>
    <row r="34" spans="1:9">
      <c r="A34" s="88" t="s">
        <v>4</v>
      </c>
      <c r="B34" s="89" t="s">
        <v>5</v>
      </c>
      <c r="C34" s="64"/>
      <c r="D34" s="65"/>
      <c r="E34" s="89" t="s">
        <v>6</v>
      </c>
      <c r="F34" s="64"/>
      <c r="G34" s="65"/>
    </row>
    <row r="35" spans="1:9">
      <c r="A35" s="62"/>
      <c r="B35" s="2" t="s">
        <v>7</v>
      </c>
      <c r="C35" s="2" t="s">
        <v>8</v>
      </c>
      <c r="D35" s="2" t="s">
        <v>9</v>
      </c>
      <c r="E35" s="2" t="s">
        <v>7</v>
      </c>
      <c r="F35" s="2" t="s">
        <v>8</v>
      </c>
      <c r="G35" s="2" t="s">
        <v>9</v>
      </c>
    </row>
    <row r="36" spans="1:9" ht="16.5">
      <c r="A36" s="3" t="s">
        <v>10</v>
      </c>
      <c r="B36" s="3" t="s">
        <v>10</v>
      </c>
      <c r="C36" s="3" t="s">
        <v>10</v>
      </c>
      <c r="D36" s="3" t="s">
        <v>10</v>
      </c>
      <c r="E36" s="3" t="s">
        <v>10</v>
      </c>
      <c r="F36" s="3" t="s">
        <v>10</v>
      </c>
      <c r="G36" s="3" t="s">
        <v>10</v>
      </c>
    </row>
    <row r="37" spans="1:9" ht="16.5">
      <c r="A37" s="4" t="s">
        <v>11</v>
      </c>
      <c r="B37" s="4">
        <v>374</v>
      </c>
      <c r="C37" s="4">
        <v>194</v>
      </c>
      <c r="D37" s="4">
        <v>180</v>
      </c>
      <c r="E37" s="4">
        <v>4140</v>
      </c>
      <c r="F37" s="4">
        <v>2589</v>
      </c>
      <c r="G37" s="4">
        <v>1551</v>
      </c>
    </row>
    <row r="38" spans="1:9" ht="16.5">
      <c r="A38" s="5" t="s">
        <v>12</v>
      </c>
      <c r="B38" s="5">
        <v>13</v>
      </c>
      <c r="C38" s="5">
        <v>7</v>
      </c>
      <c r="D38" s="5">
        <v>6</v>
      </c>
      <c r="E38" s="5">
        <v>50</v>
      </c>
      <c r="F38" s="5">
        <v>22</v>
      </c>
      <c r="G38" s="5">
        <v>28</v>
      </c>
    </row>
    <row r="39" spans="1:9" ht="16.5">
      <c r="A39" s="5" t="s">
        <v>13</v>
      </c>
      <c r="B39" s="5">
        <v>20</v>
      </c>
      <c r="C39" s="5">
        <v>10</v>
      </c>
      <c r="D39" s="5">
        <v>10</v>
      </c>
      <c r="E39" s="5">
        <v>245</v>
      </c>
      <c r="F39" s="5">
        <v>89</v>
      </c>
      <c r="G39" s="5">
        <v>156</v>
      </c>
    </row>
    <row r="40" spans="1:9" ht="16.5">
      <c r="A40" s="5" t="s">
        <v>14</v>
      </c>
      <c r="B40" s="5">
        <v>26</v>
      </c>
      <c r="C40" s="5">
        <v>13</v>
      </c>
      <c r="D40" s="5">
        <v>13</v>
      </c>
      <c r="E40" s="5">
        <v>437</v>
      </c>
      <c r="F40" s="5">
        <v>202</v>
      </c>
      <c r="G40" s="5">
        <v>235</v>
      </c>
    </row>
    <row r="41" spans="1:9" ht="16.5">
      <c r="A41" s="5" t="s">
        <v>15</v>
      </c>
      <c r="B41" s="5">
        <v>34</v>
      </c>
      <c r="C41" s="5">
        <v>19</v>
      </c>
      <c r="D41" s="5">
        <v>15</v>
      </c>
      <c r="E41" s="5">
        <v>399</v>
      </c>
      <c r="F41" s="5">
        <v>211</v>
      </c>
      <c r="G41" s="5">
        <v>188</v>
      </c>
    </row>
    <row r="42" spans="1:9" ht="16.5">
      <c r="A42" s="5" t="s">
        <v>16</v>
      </c>
      <c r="B42" s="5">
        <v>37</v>
      </c>
      <c r="C42" s="5">
        <v>13</v>
      </c>
      <c r="D42" s="5">
        <v>24</v>
      </c>
      <c r="E42" s="5">
        <v>333</v>
      </c>
      <c r="F42" s="5">
        <v>159</v>
      </c>
      <c r="G42" s="5">
        <v>174</v>
      </c>
    </row>
    <row r="43" spans="1:9" ht="16.5">
      <c r="A43" s="5" t="s">
        <v>17</v>
      </c>
      <c r="B43" s="5">
        <v>71</v>
      </c>
      <c r="C43" s="5">
        <v>45</v>
      </c>
      <c r="D43" s="5">
        <v>26</v>
      </c>
      <c r="E43" s="5">
        <v>769</v>
      </c>
      <c r="F43" s="5">
        <v>605</v>
      </c>
      <c r="G43" s="5">
        <v>164</v>
      </c>
    </row>
    <row r="44" spans="1:9" ht="16.5">
      <c r="A44" s="5" t="s">
        <v>18</v>
      </c>
      <c r="B44" s="5">
        <v>150</v>
      </c>
      <c r="C44" s="5">
        <v>73</v>
      </c>
      <c r="D44" s="5">
        <v>77</v>
      </c>
      <c r="E44" s="5">
        <v>1464</v>
      </c>
      <c r="F44" s="5">
        <v>1038</v>
      </c>
      <c r="G44" s="5">
        <v>426</v>
      </c>
    </row>
    <row r="45" spans="1:9" ht="16.5">
      <c r="A45" s="5" t="s">
        <v>19</v>
      </c>
      <c r="B45" s="5">
        <v>23</v>
      </c>
      <c r="C45" s="5">
        <v>14</v>
      </c>
      <c r="D45" s="5">
        <v>9</v>
      </c>
      <c r="E45" s="5">
        <v>443</v>
      </c>
      <c r="F45" s="5">
        <v>263</v>
      </c>
      <c r="G45" s="5">
        <v>180</v>
      </c>
    </row>
    <row r="47" spans="1:9">
      <c r="A47" s="66"/>
      <c r="B47" s="66"/>
      <c r="C47" s="66"/>
      <c r="D47" s="66"/>
      <c r="E47" s="66"/>
      <c r="F47" s="66"/>
      <c r="G47" s="66"/>
      <c r="H47" s="66"/>
      <c r="I47" s="66"/>
    </row>
    <row r="49" spans="1:9">
      <c r="A49" s="67" t="s">
        <v>0</v>
      </c>
      <c r="B49" s="66"/>
      <c r="C49" s="66"/>
      <c r="D49" s="66"/>
      <c r="E49" s="66"/>
      <c r="F49" s="66"/>
      <c r="G49" s="66"/>
      <c r="H49" s="66"/>
      <c r="I49" s="66"/>
    </row>
    <row r="51" spans="1:9">
      <c r="A51" s="68" t="s">
        <v>70</v>
      </c>
      <c r="B51" s="66"/>
      <c r="C51" s="66"/>
      <c r="D51" s="66"/>
      <c r="E51" s="66"/>
      <c r="F51" s="66"/>
      <c r="G51" s="66"/>
      <c r="H51" s="66"/>
      <c r="I51" s="66"/>
    </row>
    <row r="52" spans="1:9">
      <c r="A52" s="68" t="s">
        <v>27</v>
      </c>
      <c r="B52" s="66"/>
      <c r="C52" s="66"/>
      <c r="D52" s="66"/>
      <c r="E52" s="66"/>
      <c r="F52" s="66"/>
      <c r="G52" s="66"/>
      <c r="H52" s="66"/>
      <c r="I52" s="66"/>
    </row>
    <row r="55" spans="1:9">
      <c r="A55" s="69" t="s">
        <v>3</v>
      </c>
      <c r="B55" s="66"/>
      <c r="C55" s="66"/>
      <c r="D55" s="66"/>
      <c r="E55" s="66"/>
      <c r="F55" s="66"/>
      <c r="G55" s="66"/>
      <c r="H55" s="66"/>
      <c r="I55" s="66"/>
    </row>
    <row r="57" spans="1:9">
      <c r="A57" s="88" t="s">
        <v>4</v>
      </c>
      <c r="B57" s="89" t="s">
        <v>5</v>
      </c>
      <c r="C57" s="64"/>
      <c r="D57" s="65"/>
      <c r="E57" s="89" t="s">
        <v>6</v>
      </c>
      <c r="F57" s="64"/>
      <c r="G57" s="65"/>
    </row>
    <row r="58" spans="1:9">
      <c r="A58" s="62"/>
      <c r="B58" s="2" t="s">
        <v>7</v>
      </c>
      <c r="C58" s="2" t="s">
        <v>8</v>
      </c>
      <c r="D58" s="2" t="s">
        <v>9</v>
      </c>
      <c r="E58" s="2" t="s">
        <v>7</v>
      </c>
      <c r="F58" s="2" t="s">
        <v>8</v>
      </c>
      <c r="G58" s="2" t="s">
        <v>9</v>
      </c>
    </row>
    <row r="59" spans="1:9" ht="16.5">
      <c r="A59" s="3" t="s">
        <v>10</v>
      </c>
      <c r="B59" s="3" t="s">
        <v>10</v>
      </c>
      <c r="C59" s="3" t="s">
        <v>10</v>
      </c>
      <c r="D59" s="3" t="s">
        <v>10</v>
      </c>
      <c r="E59" s="3" t="s">
        <v>10</v>
      </c>
      <c r="F59" s="3" t="s">
        <v>10</v>
      </c>
      <c r="G59" s="3" t="s">
        <v>10</v>
      </c>
    </row>
    <row r="60" spans="1:9" ht="16.5">
      <c r="A60" s="4" t="s">
        <v>11</v>
      </c>
      <c r="B60" s="4">
        <v>128</v>
      </c>
      <c r="C60" s="4">
        <v>70</v>
      </c>
      <c r="D60" s="4">
        <v>58</v>
      </c>
      <c r="E60" s="4">
        <v>1610</v>
      </c>
      <c r="F60" s="4">
        <v>1090</v>
      </c>
      <c r="G60" s="4">
        <v>520</v>
      </c>
    </row>
    <row r="61" spans="1:9" ht="16.5">
      <c r="A61" s="5" t="s">
        <v>12</v>
      </c>
      <c r="B61" s="5">
        <v>2</v>
      </c>
      <c r="C61" s="5">
        <v>0</v>
      </c>
      <c r="D61" s="5">
        <v>2</v>
      </c>
      <c r="E61" s="5">
        <v>9</v>
      </c>
      <c r="F61" s="5">
        <v>6</v>
      </c>
      <c r="G61" s="5">
        <v>3</v>
      </c>
    </row>
    <row r="62" spans="1:9" ht="16.5">
      <c r="A62" s="5" t="s">
        <v>13</v>
      </c>
      <c r="B62" s="5">
        <v>2</v>
      </c>
      <c r="C62" s="5">
        <v>1</v>
      </c>
      <c r="D62" s="5">
        <v>1</v>
      </c>
      <c r="E62" s="5">
        <v>91</v>
      </c>
      <c r="F62" s="5">
        <v>53</v>
      </c>
      <c r="G62" s="5">
        <v>38</v>
      </c>
    </row>
    <row r="63" spans="1:9" ht="16.5">
      <c r="A63" s="5" t="s">
        <v>14</v>
      </c>
      <c r="B63" s="5">
        <v>3</v>
      </c>
      <c r="C63" s="5">
        <v>1</v>
      </c>
      <c r="D63" s="5">
        <v>2</v>
      </c>
      <c r="E63" s="5">
        <v>170</v>
      </c>
      <c r="F63" s="5">
        <v>81</v>
      </c>
      <c r="G63" s="5">
        <v>89</v>
      </c>
    </row>
    <row r="64" spans="1:9" ht="16.5">
      <c r="A64" s="5" t="s">
        <v>15</v>
      </c>
      <c r="B64" s="5">
        <v>10</v>
      </c>
      <c r="C64" s="5">
        <v>8</v>
      </c>
      <c r="D64" s="5">
        <v>2</v>
      </c>
      <c r="E64" s="5">
        <v>91</v>
      </c>
      <c r="F64" s="5">
        <v>46</v>
      </c>
      <c r="G64" s="5">
        <v>45</v>
      </c>
    </row>
    <row r="65" spans="1:9" ht="16.5">
      <c r="A65" s="5" t="s">
        <v>16</v>
      </c>
      <c r="B65" s="5">
        <v>13</v>
      </c>
      <c r="C65" s="5">
        <v>5</v>
      </c>
      <c r="D65" s="5">
        <v>8</v>
      </c>
      <c r="E65" s="5">
        <v>90</v>
      </c>
      <c r="F65" s="5">
        <v>61</v>
      </c>
      <c r="G65" s="5">
        <v>29</v>
      </c>
    </row>
    <row r="66" spans="1:9" ht="16.5">
      <c r="A66" s="5" t="s">
        <v>17</v>
      </c>
      <c r="B66" s="5">
        <v>25</v>
      </c>
      <c r="C66" s="5">
        <v>18</v>
      </c>
      <c r="D66" s="5">
        <v>7</v>
      </c>
      <c r="E66" s="5">
        <v>271</v>
      </c>
      <c r="F66" s="5">
        <v>218</v>
      </c>
      <c r="G66" s="5">
        <v>53</v>
      </c>
    </row>
    <row r="67" spans="1:9" ht="16.5">
      <c r="A67" s="5" t="s">
        <v>18</v>
      </c>
      <c r="B67" s="5">
        <v>55</v>
      </c>
      <c r="C67" s="5">
        <v>30</v>
      </c>
      <c r="D67" s="5">
        <v>25</v>
      </c>
      <c r="E67" s="5">
        <v>587</v>
      </c>
      <c r="F67" s="5">
        <v>457</v>
      </c>
      <c r="G67" s="5">
        <v>130</v>
      </c>
    </row>
    <row r="68" spans="1:9" ht="16.5">
      <c r="A68" s="5" t="s">
        <v>19</v>
      </c>
      <c r="B68" s="5">
        <v>18</v>
      </c>
      <c r="C68" s="5">
        <v>7</v>
      </c>
      <c r="D68" s="5">
        <v>11</v>
      </c>
      <c r="E68" s="5">
        <v>301</v>
      </c>
      <c r="F68" s="5">
        <v>168</v>
      </c>
      <c r="G68" s="5">
        <v>133</v>
      </c>
    </row>
    <row r="70" spans="1:9">
      <c r="A70" s="66"/>
      <c r="B70" s="66"/>
      <c r="C70" s="66"/>
      <c r="D70" s="66"/>
      <c r="E70" s="66"/>
      <c r="F70" s="66"/>
      <c r="G70" s="66"/>
      <c r="H70" s="66"/>
      <c r="I70" s="66"/>
    </row>
    <row r="72" spans="1:9">
      <c r="A72" s="67" t="s">
        <v>0</v>
      </c>
      <c r="B72" s="66"/>
      <c r="C72" s="66"/>
      <c r="D72" s="66"/>
      <c r="E72" s="66"/>
      <c r="F72" s="66"/>
      <c r="G72" s="66"/>
      <c r="H72" s="66"/>
      <c r="I72" s="66"/>
    </row>
    <row r="74" spans="1:9">
      <c r="A74" s="68" t="s">
        <v>70</v>
      </c>
      <c r="B74" s="66"/>
      <c r="C74" s="66"/>
      <c r="D74" s="66"/>
      <c r="E74" s="66"/>
      <c r="F74" s="66"/>
      <c r="G74" s="66"/>
      <c r="H74" s="66"/>
      <c r="I74" s="66"/>
    </row>
    <row r="75" spans="1:9">
      <c r="A75" s="68" t="s">
        <v>28</v>
      </c>
      <c r="B75" s="66"/>
      <c r="C75" s="66"/>
      <c r="D75" s="66"/>
      <c r="E75" s="66"/>
      <c r="F75" s="66"/>
      <c r="G75" s="66"/>
      <c r="H75" s="66"/>
      <c r="I75" s="66"/>
    </row>
    <row r="78" spans="1:9">
      <c r="A78" s="69" t="s">
        <v>3</v>
      </c>
      <c r="B78" s="66"/>
      <c r="C78" s="66"/>
      <c r="D78" s="66"/>
      <c r="E78" s="66"/>
      <c r="F78" s="66"/>
      <c r="G78" s="66"/>
      <c r="H78" s="66"/>
      <c r="I78" s="66"/>
    </row>
    <row r="80" spans="1:9">
      <c r="A80" s="88" t="s">
        <v>4</v>
      </c>
      <c r="B80" s="89" t="s">
        <v>5</v>
      </c>
      <c r="C80" s="64"/>
      <c r="D80" s="65"/>
      <c r="E80" s="89" t="s">
        <v>6</v>
      </c>
      <c r="F80" s="64"/>
      <c r="G80" s="65"/>
    </row>
    <row r="81" spans="1:9">
      <c r="A81" s="62"/>
      <c r="B81" s="2" t="s">
        <v>7</v>
      </c>
      <c r="C81" s="2" t="s">
        <v>8</v>
      </c>
      <c r="D81" s="2" t="s">
        <v>9</v>
      </c>
      <c r="E81" s="2" t="s">
        <v>7</v>
      </c>
      <c r="F81" s="2" t="s">
        <v>8</v>
      </c>
      <c r="G81" s="2" t="s">
        <v>9</v>
      </c>
    </row>
    <row r="82" spans="1:9" ht="16.5">
      <c r="A82" s="3" t="s">
        <v>10</v>
      </c>
      <c r="B82" s="3" t="s">
        <v>10</v>
      </c>
      <c r="C82" s="3" t="s">
        <v>10</v>
      </c>
      <c r="D82" s="3" t="s">
        <v>10</v>
      </c>
      <c r="E82" s="3" t="s">
        <v>10</v>
      </c>
      <c r="F82" s="3" t="s">
        <v>10</v>
      </c>
      <c r="G82" s="3" t="s">
        <v>10</v>
      </c>
    </row>
    <row r="83" spans="1:9" ht="16.5">
      <c r="A83" s="4" t="s">
        <v>11</v>
      </c>
      <c r="B83" s="4">
        <v>107</v>
      </c>
      <c r="C83" s="4">
        <v>60</v>
      </c>
      <c r="D83" s="4">
        <v>47</v>
      </c>
      <c r="E83" s="4">
        <v>2803</v>
      </c>
      <c r="F83" s="4">
        <v>1743</v>
      </c>
      <c r="G83" s="4">
        <v>1060</v>
      </c>
    </row>
    <row r="84" spans="1:9" ht="16.5">
      <c r="A84" s="5" t="s">
        <v>12</v>
      </c>
      <c r="B84" s="5">
        <v>5</v>
      </c>
      <c r="C84" s="5">
        <v>3</v>
      </c>
      <c r="D84" s="5">
        <v>2</v>
      </c>
      <c r="E84" s="5">
        <v>28</v>
      </c>
      <c r="F84" s="5">
        <v>10</v>
      </c>
      <c r="G84" s="5">
        <v>18</v>
      </c>
    </row>
    <row r="85" spans="1:9" ht="16.5">
      <c r="A85" s="5" t="s">
        <v>13</v>
      </c>
      <c r="B85" s="5">
        <v>4</v>
      </c>
      <c r="C85" s="5">
        <v>0</v>
      </c>
      <c r="D85" s="5">
        <v>4</v>
      </c>
      <c r="E85" s="5">
        <v>150</v>
      </c>
      <c r="F85" s="5">
        <v>76</v>
      </c>
      <c r="G85" s="5">
        <v>74</v>
      </c>
    </row>
    <row r="86" spans="1:9" ht="16.5">
      <c r="A86" s="5" t="s">
        <v>14</v>
      </c>
      <c r="B86" s="5">
        <v>10</v>
      </c>
      <c r="C86" s="5">
        <v>4</v>
      </c>
      <c r="D86" s="5">
        <v>6</v>
      </c>
      <c r="E86" s="5">
        <v>296</v>
      </c>
      <c r="F86" s="5">
        <v>137</v>
      </c>
      <c r="G86" s="5">
        <v>159</v>
      </c>
    </row>
    <row r="87" spans="1:9" ht="16.5">
      <c r="A87" s="5" t="s">
        <v>15</v>
      </c>
      <c r="B87" s="5">
        <v>8</v>
      </c>
      <c r="C87" s="5">
        <v>4</v>
      </c>
      <c r="D87" s="5">
        <v>4</v>
      </c>
      <c r="E87" s="5">
        <v>475</v>
      </c>
      <c r="F87" s="5">
        <v>237</v>
      </c>
      <c r="G87" s="5">
        <v>238</v>
      </c>
    </row>
    <row r="88" spans="1:9" ht="16.5">
      <c r="A88" s="5" t="s">
        <v>16</v>
      </c>
      <c r="B88" s="5">
        <v>13</v>
      </c>
      <c r="C88" s="5">
        <v>9</v>
      </c>
      <c r="D88" s="5">
        <v>4</v>
      </c>
      <c r="E88" s="5">
        <v>296</v>
      </c>
      <c r="F88" s="5">
        <v>142</v>
      </c>
      <c r="G88" s="5">
        <v>154</v>
      </c>
    </row>
    <row r="89" spans="1:9" ht="16.5">
      <c r="A89" s="5" t="s">
        <v>17</v>
      </c>
      <c r="B89" s="5">
        <v>21</v>
      </c>
      <c r="C89" s="5">
        <v>11</v>
      </c>
      <c r="D89" s="5">
        <v>10</v>
      </c>
      <c r="E89" s="5">
        <v>419</v>
      </c>
      <c r="F89" s="5">
        <v>323</v>
      </c>
      <c r="G89" s="5">
        <v>96</v>
      </c>
    </row>
    <row r="90" spans="1:9" ht="16.5">
      <c r="A90" s="5" t="s">
        <v>18</v>
      </c>
      <c r="B90" s="5">
        <v>37</v>
      </c>
      <c r="C90" s="5">
        <v>23</v>
      </c>
      <c r="D90" s="5">
        <v>14</v>
      </c>
      <c r="E90" s="5">
        <v>868</v>
      </c>
      <c r="F90" s="5">
        <v>637</v>
      </c>
      <c r="G90" s="5">
        <v>231</v>
      </c>
    </row>
    <row r="91" spans="1:9" ht="16.5">
      <c r="A91" s="5" t="s">
        <v>19</v>
      </c>
      <c r="B91" s="5">
        <v>9</v>
      </c>
      <c r="C91" s="5">
        <v>6</v>
      </c>
      <c r="D91" s="5">
        <v>3</v>
      </c>
      <c r="E91" s="5">
        <v>271</v>
      </c>
      <c r="F91" s="5">
        <v>181</v>
      </c>
      <c r="G91" s="5">
        <v>90</v>
      </c>
    </row>
    <row r="93" spans="1:9">
      <c r="A93" s="66"/>
      <c r="B93" s="66"/>
      <c r="C93" s="66"/>
      <c r="D93" s="66"/>
      <c r="E93" s="66"/>
      <c r="F93" s="66"/>
      <c r="G93" s="66"/>
      <c r="H93" s="66"/>
      <c r="I93" s="66"/>
    </row>
    <row r="95" spans="1:9">
      <c r="A95" s="67" t="s">
        <v>0</v>
      </c>
      <c r="B95" s="66"/>
      <c r="C95" s="66"/>
      <c r="D95" s="66"/>
      <c r="E95" s="66"/>
      <c r="F95" s="66"/>
      <c r="G95" s="66"/>
      <c r="H95" s="66"/>
      <c r="I95" s="66"/>
    </row>
    <row r="97" spans="1:9">
      <c r="A97" s="68" t="s">
        <v>70</v>
      </c>
      <c r="B97" s="66"/>
      <c r="C97" s="66"/>
      <c r="D97" s="66"/>
      <c r="E97" s="66"/>
      <c r="F97" s="66"/>
      <c r="G97" s="66"/>
      <c r="H97" s="66"/>
      <c r="I97" s="66"/>
    </row>
    <row r="98" spans="1:9">
      <c r="A98" s="68" t="s">
        <v>29</v>
      </c>
      <c r="B98" s="66"/>
      <c r="C98" s="66"/>
      <c r="D98" s="66"/>
      <c r="E98" s="66"/>
      <c r="F98" s="66"/>
      <c r="G98" s="66"/>
      <c r="H98" s="66"/>
      <c r="I98" s="66"/>
    </row>
    <row r="101" spans="1:9">
      <c r="A101" s="69" t="s">
        <v>3</v>
      </c>
      <c r="B101" s="66"/>
      <c r="C101" s="66"/>
      <c r="D101" s="66"/>
      <c r="E101" s="66"/>
      <c r="F101" s="66"/>
      <c r="G101" s="66"/>
      <c r="H101" s="66"/>
      <c r="I101" s="66"/>
    </row>
    <row r="103" spans="1:9">
      <c r="A103" s="88" t="s">
        <v>4</v>
      </c>
      <c r="B103" s="89" t="s">
        <v>5</v>
      </c>
      <c r="C103" s="64"/>
      <c r="D103" s="65"/>
      <c r="E103" s="89" t="s">
        <v>6</v>
      </c>
      <c r="F103" s="64"/>
      <c r="G103" s="65"/>
    </row>
    <row r="104" spans="1:9">
      <c r="A104" s="62"/>
      <c r="B104" s="2" t="s">
        <v>7</v>
      </c>
      <c r="C104" s="2" t="s">
        <v>8</v>
      </c>
      <c r="D104" s="2" t="s">
        <v>9</v>
      </c>
      <c r="E104" s="2" t="s">
        <v>7</v>
      </c>
      <c r="F104" s="2" t="s">
        <v>8</v>
      </c>
      <c r="G104" s="2" t="s">
        <v>9</v>
      </c>
    </row>
    <row r="105" spans="1:9" ht="16.5">
      <c r="A105" s="3" t="s">
        <v>10</v>
      </c>
      <c r="B105" s="3" t="s">
        <v>10</v>
      </c>
      <c r="C105" s="3" t="s">
        <v>10</v>
      </c>
      <c r="D105" s="3" t="s">
        <v>10</v>
      </c>
      <c r="E105" s="3" t="s">
        <v>10</v>
      </c>
      <c r="F105" s="3" t="s">
        <v>10</v>
      </c>
      <c r="G105" s="3" t="s">
        <v>10</v>
      </c>
    </row>
    <row r="106" spans="1:9" ht="16.5">
      <c r="A106" s="4" t="s">
        <v>11</v>
      </c>
      <c r="B106" s="4">
        <v>93</v>
      </c>
      <c r="C106" s="4">
        <v>57</v>
      </c>
      <c r="D106" s="4">
        <v>36</v>
      </c>
      <c r="E106" s="4">
        <v>1367</v>
      </c>
      <c r="F106" s="4">
        <v>963</v>
      </c>
      <c r="G106" s="4">
        <v>404</v>
      </c>
    </row>
    <row r="107" spans="1:9" ht="16.5">
      <c r="A107" s="5" t="s">
        <v>12</v>
      </c>
      <c r="B107" s="5">
        <v>10</v>
      </c>
      <c r="C107" s="5">
        <v>5</v>
      </c>
      <c r="D107" s="5">
        <v>5</v>
      </c>
      <c r="E107" s="5">
        <v>28</v>
      </c>
      <c r="F107" s="5">
        <v>13</v>
      </c>
      <c r="G107" s="5">
        <v>15</v>
      </c>
    </row>
    <row r="108" spans="1:9" ht="16.5">
      <c r="A108" s="5" t="s">
        <v>13</v>
      </c>
      <c r="B108" s="5">
        <v>6</v>
      </c>
      <c r="C108" s="5">
        <v>1</v>
      </c>
      <c r="D108" s="5">
        <v>5</v>
      </c>
      <c r="E108" s="5">
        <v>163</v>
      </c>
      <c r="F108" s="5">
        <v>71</v>
      </c>
      <c r="G108" s="5">
        <v>92</v>
      </c>
    </row>
    <row r="109" spans="1:9" ht="16.5">
      <c r="A109" s="5" t="s">
        <v>14</v>
      </c>
      <c r="B109" s="5">
        <v>4</v>
      </c>
      <c r="C109" s="5">
        <v>1</v>
      </c>
      <c r="D109" s="5">
        <v>3</v>
      </c>
      <c r="E109" s="5">
        <v>213</v>
      </c>
      <c r="F109" s="5">
        <v>95</v>
      </c>
      <c r="G109" s="5">
        <v>118</v>
      </c>
    </row>
    <row r="110" spans="1:9" ht="16.5">
      <c r="A110" s="5" t="s">
        <v>15</v>
      </c>
      <c r="B110" s="5">
        <v>4</v>
      </c>
      <c r="C110" s="5">
        <v>3</v>
      </c>
      <c r="D110" s="5">
        <v>1</v>
      </c>
      <c r="E110" s="5">
        <v>79</v>
      </c>
      <c r="F110" s="5">
        <v>48</v>
      </c>
      <c r="G110" s="5">
        <v>31</v>
      </c>
    </row>
    <row r="111" spans="1:9" ht="16.5">
      <c r="A111" s="5" t="s">
        <v>16</v>
      </c>
      <c r="B111" s="5">
        <v>4</v>
      </c>
      <c r="C111" s="5">
        <v>3</v>
      </c>
      <c r="D111" s="5">
        <v>1</v>
      </c>
      <c r="E111" s="5">
        <v>36</v>
      </c>
      <c r="F111" s="5">
        <v>27</v>
      </c>
      <c r="G111" s="5">
        <v>9</v>
      </c>
    </row>
    <row r="112" spans="1:9" ht="16.5">
      <c r="A112" s="5" t="s">
        <v>17</v>
      </c>
      <c r="B112" s="5">
        <v>33</v>
      </c>
      <c r="C112" s="5">
        <v>26</v>
      </c>
      <c r="D112" s="5">
        <v>7</v>
      </c>
      <c r="E112" s="5">
        <v>362</v>
      </c>
      <c r="F112" s="5">
        <v>334</v>
      </c>
      <c r="G112" s="5">
        <v>28</v>
      </c>
    </row>
    <row r="113" spans="1:9" ht="16.5">
      <c r="A113" s="5" t="s">
        <v>18</v>
      </c>
      <c r="B113" s="5">
        <v>28</v>
      </c>
      <c r="C113" s="5">
        <v>15</v>
      </c>
      <c r="D113" s="5">
        <v>13</v>
      </c>
      <c r="E113" s="5">
        <v>401</v>
      </c>
      <c r="F113" s="5">
        <v>320</v>
      </c>
      <c r="G113" s="5">
        <v>81</v>
      </c>
    </row>
    <row r="114" spans="1:9" ht="16.5">
      <c r="A114" s="5" t="s">
        <v>19</v>
      </c>
      <c r="B114" s="5">
        <v>4</v>
      </c>
      <c r="C114" s="5">
        <v>3</v>
      </c>
      <c r="D114" s="5">
        <v>1</v>
      </c>
      <c r="E114" s="5">
        <v>85</v>
      </c>
      <c r="F114" s="5">
        <v>55</v>
      </c>
      <c r="G114" s="5">
        <v>30</v>
      </c>
    </row>
    <row r="116" spans="1:9">
      <c r="A116" s="66" t="s">
        <v>71</v>
      </c>
      <c r="B116" s="66"/>
      <c r="C116" s="66"/>
      <c r="D116" s="66"/>
      <c r="E116" s="66"/>
      <c r="F116" s="66"/>
      <c r="G116" s="66"/>
      <c r="H116" s="66"/>
      <c r="I116" s="66"/>
    </row>
    <row r="118" spans="1:9">
      <c r="A118" s="67" t="s">
        <v>0</v>
      </c>
      <c r="B118" s="66"/>
      <c r="C118" s="66"/>
      <c r="D118" s="66"/>
      <c r="E118" s="66"/>
      <c r="F118" s="66"/>
      <c r="G118" s="66"/>
      <c r="H118" s="66"/>
      <c r="I118" s="66"/>
    </row>
    <row r="120" spans="1:9">
      <c r="A120" s="68" t="s">
        <v>70</v>
      </c>
      <c r="B120" s="66"/>
      <c r="C120" s="66"/>
      <c r="D120" s="66"/>
      <c r="E120" s="66"/>
      <c r="F120" s="66"/>
      <c r="G120" s="66"/>
      <c r="H120" s="66"/>
      <c r="I120" s="66"/>
    </row>
    <row r="121" spans="1:9">
      <c r="A121" s="68" t="s">
        <v>30</v>
      </c>
      <c r="B121" s="66"/>
      <c r="C121" s="66"/>
      <c r="D121" s="66"/>
      <c r="E121" s="66"/>
      <c r="F121" s="66"/>
      <c r="G121" s="66"/>
      <c r="H121" s="66"/>
      <c r="I121" s="66"/>
    </row>
    <row r="124" spans="1:9">
      <c r="A124" s="69" t="s">
        <v>3</v>
      </c>
      <c r="B124" s="66"/>
      <c r="C124" s="66"/>
      <c r="D124" s="66"/>
      <c r="E124" s="66"/>
      <c r="F124" s="66"/>
      <c r="G124" s="66"/>
      <c r="H124" s="66"/>
      <c r="I124" s="66"/>
    </row>
    <row r="126" spans="1:9">
      <c r="A126" s="88" t="s">
        <v>4</v>
      </c>
      <c r="B126" s="89" t="s">
        <v>5</v>
      </c>
      <c r="C126" s="64"/>
      <c r="D126" s="65"/>
      <c r="E126" s="89" t="s">
        <v>6</v>
      </c>
      <c r="F126" s="64"/>
      <c r="G126" s="65"/>
    </row>
    <row r="127" spans="1:9">
      <c r="A127" s="62"/>
      <c r="B127" s="2" t="s">
        <v>7</v>
      </c>
      <c r="C127" s="2" t="s">
        <v>8</v>
      </c>
      <c r="D127" s="2" t="s">
        <v>9</v>
      </c>
      <c r="E127" s="2" t="s">
        <v>7</v>
      </c>
      <c r="F127" s="2" t="s">
        <v>8</v>
      </c>
      <c r="G127" s="2" t="s">
        <v>9</v>
      </c>
    </row>
    <row r="128" spans="1:9" ht="16.5">
      <c r="A128" s="3" t="s">
        <v>10</v>
      </c>
      <c r="B128" s="3" t="s">
        <v>10</v>
      </c>
      <c r="C128" s="3" t="s">
        <v>10</v>
      </c>
      <c r="D128" s="3" t="s">
        <v>10</v>
      </c>
      <c r="E128" s="3" t="s">
        <v>10</v>
      </c>
      <c r="F128" s="3" t="s">
        <v>10</v>
      </c>
      <c r="G128" s="3" t="s">
        <v>10</v>
      </c>
    </row>
    <row r="129" spans="1:7" ht="16.5">
      <c r="A129" s="4" t="s">
        <v>11</v>
      </c>
      <c r="B129" s="4">
        <v>18</v>
      </c>
      <c r="C129" s="4">
        <v>10</v>
      </c>
      <c r="D129" s="4">
        <v>8</v>
      </c>
      <c r="E129" s="4">
        <v>270</v>
      </c>
      <c r="F129" s="4">
        <v>137</v>
      </c>
      <c r="G129" s="4">
        <v>133</v>
      </c>
    </row>
    <row r="130" spans="1:7" ht="16.5">
      <c r="A130" s="5" t="s">
        <v>12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</row>
    <row r="131" spans="1:7" ht="16.5">
      <c r="A131" s="5" t="s">
        <v>13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</row>
    <row r="132" spans="1:7" ht="16.5">
      <c r="A132" s="5" t="s">
        <v>14</v>
      </c>
      <c r="B132" s="5">
        <v>2</v>
      </c>
      <c r="C132" s="5">
        <v>0</v>
      </c>
      <c r="D132" s="5">
        <v>2</v>
      </c>
      <c r="E132" s="5">
        <v>21</v>
      </c>
      <c r="F132" s="5">
        <v>2</v>
      </c>
      <c r="G132" s="5">
        <v>19</v>
      </c>
    </row>
    <row r="133" spans="1:7" ht="16.5">
      <c r="A133" s="5" t="s">
        <v>15</v>
      </c>
      <c r="B133" s="5">
        <v>4</v>
      </c>
      <c r="C133" s="5">
        <v>1</v>
      </c>
      <c r="D133" s="5">
        <v>3</v>
      </c>
      <c r="E133" s="5">
        <v>41</v>
      </c>
      <c r="F133" s="5">
        <v>12</v>
      </c>
      <c r="G133" s="5">
        <v>29</v>
      </c>
    </row>
    <row r="134" spans="1:7" ht="16.5">
      <c r="A134" s="5" t="s">
        <v>16</v>
      </c>
      <c r="B134" s="5">
        <v>2</v>
      </c>
      <c r="C134" s="5">
        <v>2</v>
      </c>
      <c r="D134" s="5">
        <v>0</v>
      </c>
      <c r="E134" s="5">
        <v>60</v>
      </c>
      <c r="F134" s="5">
        <v>28</v>
      </c>
      <c r="G134" s="5">
        <v>32</v>
      </c>
    </row>
    <row r="135" spans="1:7" ht="16.5">
      <c r="A135" s="5" t="s">
        <v>17</v>
      </c>
      <c r="B135" s="5">
        <v>3</v>
      </c>
      <c r="C135" s="5">
        <v>1</v>
      </c>
      <c r="D135" s="5">
        <v>2</v>
      </c>
      <c r="E135" s="5">
        <v>52</v>
      </c>
      <c r="F135" s="5">
        <v>37</v>
      </c>
      <c r="G135" s="5">
        <v>15</v>
      </c>
    </row>
    <row r="136" spans="1:7" ht="16.5">
      <c r="A136" s="5" t="s">
        <v>18</v>
      </c>
      <c r="B136" s="5">
        <v>7</v>
      </c>
      <c r="C136" s="5">
        <v>6</v>
      </c>
      <c r="D136" s="5">
        <v>1</v>
      </c>
      <c r="E136" s="5">
        <v>86</v>
      </c>
      <c r="F136" s="5">
        <v>56</v>
      </c>
      <c r="G136" s="5">
        <v>30</v>
      </c>
    </row>
    <row r="137" spans="1:7" ht="16.5">
      <c r="A137" s="5" t="s">
        <v>19</v>
      </c>
      <c r="B137" s="5">
        <v>0</v>
      </c>
      <c r="C137" s="5">
        <v>0</v>
      </c>
      <c r="D137" s="5">
        <v>0</v>
      </c>
      <c r="E137" s="5">
        <v>10</v>
      </c>
      <c r="F137" s="5">
        <v>2</v>
      </c>
      <c r="G137" s="5">
        <v>8</v>
      </c>
    </row>
  </sheetData>
  <mergeCells count="48">
    <mergeCell ref="A126:A127"/>
    <mergeCell ref="B126:D126"/>
    <mergeCell ref="E126:G126"/>
    <mergeCell ref="A93:I93"/>
    <mergeCell ref="A95:I95"/>
    <mergeCell ref="A97:I97"/>
    <mergeCell ref="A98:I98"/>
    <mergeCell ref="A101:I101"/>
    <mergeCell ref="A103:A104"/>
    <mergeCell ref="B103:D103"/>
    <mergeCell ref="E103:G103"/>
    <mergeCell ref="A116:I116"/>
    <mergeCell ref="A118:I118"/>
    <mergeCell ref="A120:I120"/>
    <mergeCell ref="A121:I121"/>
    <mergeCell ref="A124:I124"/>
    <mergeCell ref="A80:A81"/>
    <mergeCell ref="B80:D80"/>
    <mergeCell ref="E80:G80"/>
    <mergeCell ref="A47:I47"/>
    <mergeCell ref="A49:I49"/>
    <mergeCell ref="A51:I51"/>
    <mergeCell ref="A52:I52"/>
    <mergeCell ref="A55:I55"/>
    <mergeCell ref="A57:A58"/>
    <mergeCell ref="B57:D57"/>
    <mergeCell ref="E57:G57"/>
    <mergeCell ref="A70:I70"/>
    <mergeCell ref="A72:I72"/>
    <mergeCell ref="A74:I74"/>
    <mergeCell ref="A75:I75"/>
    <mergeCell ref="A78:I78"/>
    <mergeCell ref="A34:A35"/>
    <mergeCell ref="B34:D34"/>
    <mergeCell ref="E34:G34"/>
    <mergeCell ref="A1:I1"/>
    <mergeCell ref="A3:I3"/>
    <mergeCell ref="A5:I5"/>
    <mergeCell ref="A6:I6"/>
    <mergeCell ref="A9:I9"/>
    <mergeCell ref="A11:A12"/>
    <mergeCell ref="B11:D11"/>
    <mergeCell ref="E11:G11"/>
    <mergeCell ref="A24:I24"/>
    <mergeCell ref="A26:I26"/>
    <mergeCell ref="A28:I28"/>
    <mergeCell ref="A29:I29"/>
    <mergeCell ref="A32:I3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5"/>
  <sheetViews>
    <sheetView topLeftCell="A29" workbookViewId="0">
      <selection activeCell="J30" sqref="J30"/>
    </sheetView>
  </sheetViews>
  <sheetFormatPr baseColWidth="10" defaultRowHeight="15"/>
  <cols>
    <col min="1" max="1" width="31.5703125" style="51" customWidth="1"/>
    <col min="2" max="7" width="13.7109375" style="51" customWidth="1"/>
    <col min="8" max="8" width="0" style="51" hidden="1" customWidth="1"/>
    <col min="9" max="9" width="7.28515625" style="51" customWidth="1"/>
    <col min="10" max="16384" width="11.42578125" style="51"/>
  </cols>
  <sheetData>
    <row r="1" spans="1:9" ht="33.75" customHeight="1">
      <c r="A1" s="66"/>
      <c r="B1" s="66"/>
      <c r="C1" s="66"/>
      <c r="D1" s="66"/>
      <c r="E1" s="66"/>
      <c r="F1" s="66"/>
      <c r="G1" s="66"/>
      <c r="H1" s="66"/>
      <c r="I1" s="66"/>
    </row>
    <row r="2" spans="1:9" ht="23.65" customHeight="1"/>
    <row r="3" spans="1:9" ht="46.5" customHeight="1">
      <c r="A3" s="67" t="s">
        <v>0</v>
      </c>
      <c r="B3" s="66"/>
      <c r="C3" s="66"/>
      <c r="D3" s="66"/>
      <c r="E3" s="66"/>
      <c r="F3" s="66"/>
      <c r="G3" s="66"/>
      <c r="H3" s="66"/>
      <c r="I3" s="66"/>
    </row>
    <row r="4" spans="1:9" ht="5.0999999999999996" customHeight="1"/>
    <row r="5" spans="1:9" ht="18" customHeight="1">
      <c r="A5" s="68" t="s">
        <v>72</v>
      </c>
      <c r="B5" s="66"/>
      <c r="C5" s="66"/>
      <c r="D5" s="66"/>
      <c r="E5" s="66"/>
      <c r="F5" s="66"/>
      <c r="G5" s="66"/>
      <c r="H5" s="66"/>
      <c r="I5" s="66"/>
    </row>
    <row r="6" spans="1:9" ht="18" customHeight="1">
      <c r="A6" s="68" t="s">
        <v>73</v>
      </c>
      <c r="B6" s="66"/>
      <c r="C6" s="66"/>
      <c r="D6" s="66"/>
      <c r="E6" s="66"/>
      <c r="F6" s="66"/>
      <c r="G6" s="66"/>
      <c r="H6" s="66"/>
      <c r="I6" s="66"/>
    </row>
    <row r="7" spans="1:9" ht="12.2" customHeight="1"/>
    <row r="8" spans="1:9" ht="15.4" customHeight="1"/>
    <row r="9" spans="1:9" ht="18" customHeight="1">
      <c r="A9" s="69" t="s">
        <v>3</v>
      </c>
      <c r="B9" s="66"/>
      <c r="C9" s="66"/>
      <c r="D9" s="66"/>
      <c r="E9" s="66"/>
      <c r="F9" s="66"/>
      <c r="G9" s="66"/>
      <c r="H9" s="66"/>
      <c r="I9" s="66"/>
    </row>
    <row r="10" spans="1:9" ht="8.4499999999999993" customHeight="1"/>
    <row r="11" spans="1:9">
      <c r="A11" s="88" t="s">
        <v>4</v>
      </c>
      <c r="B11" s="89" t="s">
        <v>5</v>
      </c>
      <c r="C11" s="64"/>
      <c r="D11" s="65"/>
      <c r="E11" s="89" t="s">
        <v>6</v>
      </c>
      <c r="F11" s="64"/>
      <c r="G11" s="65"/>
    </row>
    <row r="12" spans="1:9">
      <c r="A12" s="62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4"/>
    </row>
    <row r="14" spans="1:9" ht="16.5">
      <c r="A14" s="4" t="s">
        <v>11</v>
      </c>
      <c r="B14" s="4">
        <f>[23]CS!B14+'[23]13DEENERO'!B14+[23]ESMERALDAS!B14+'[23]CERRO JULI'!B14+[23]CESMA!B14</f>
        <v>1078</v>
      </c>
      <c r="C14" s="4">
        <f>[23]CS!C14+'[23]13DEENERO'!C14+[23]ESMERALDAS!C14+'[23]CERRO JULI'!C14+[23]CESMA!C14</f>
        <v>603</v>
      </c>
      <c r="D14" s="4">
        <f>[23]CS!D14+'[23]13DEENERO'!D14+[23]ESMERALDAS!D14+'[23]CERRO JULI'!D14+[23]CESMA!D14</f>
        <v>475</v>
      </c>
      <c r="E14" s="4">
        <f>[23]CS!E14+'[23]13DEENERO'!E14+[23]ESMERALDAS!E14+'[23]CERRO JULI'!E14+[23]CESMA!E14</f>
        <v>13188</v>
      </c>
      <c r="F14" s="4">
        <f>[23]CS!F14+'[23]13DEENERO'!F14+[23]ESMERALDAS!F14+'[23]CERRO JULI'!F14+[23]CESMA!F14</f>
        <v>8282</v>
      </c>
      <c r="G14" s="4">
        <f>[23]CS!G14+'[23]13DEENERO'!G14+[23]ESMERALDAS!G14+'[23]CERRO JULI'!G14+[23]CESMA!G14</f>
        <v>4906</v>
      </c>
    </row>
    <row r="15" spans="1:9" ht="16.5">
      <c r="A15" s="5" t="s">
        <v>12</v>
      </c>
      <c r="B15" s="4">
        <f>[23]CS!B15+'[23]13DEENERO'!B15+[23]ESMERALDAS!B15+'[23]CERRO JULI'!B15+[23]CESMA!B15</f>
        <v>39</v>
      </c>
      <c r="C15" s="4">
        <f>[23]CS!C15+'[23]13DEENERO'!C15+[23]ESMERALDAS!C15+'[23]CERRO JULI'!C15+[23]CESMA!C15</f>
        <v>14</v>
      </c>
      <c r="D15" s="4">
        <f>[23]CS!D15+'[23]13DEENERO'!D15+[23]ESMERALDAS!D15+'[23]CERRO JULI'!D15+[23]CESMA!D15</f>
        <v>25</v>
      </c>
      <c r="E15" s="4">
        <f>[23]CS!E15+'[23]13DEENERO'!E15+[23]ESMERALDAS!E15+'[23]CERRO JULI'!E15+[23]CESMA!E15</f>
        <v>126</v>
      </c>
      <c r="F15" s="4">
        <f>[23]CS!F15+'[23]13DEENERO'!F15+[23]ESMERALDAS!F15+'[23]CERRO JULI'!F15+[23]CESMA!F15</f>
        <v>58</v>
      </c>
      <c r="G15" s="4">
        <f>[23]CS!G15+'[23]13DEENERO'!G15+[23]ESMERALDAS!G15+'[23]CERRO JULI'!G15+[23]CESMA!G15</f>
        <v>68</v>
      </c>
    </row>
    <row r="16" spans="1:9" ht="16.5">
      <c r="A16" s="5" t="s">
        <v>13</v>
      </c>
      <c r="B16" s="4">
        <f>[23]CS!B16+'[23]13DEENERO'!B16+[23]ESMERALDAS!B16+'[23]CERRO JULI'!B16+[23]CESMA!B16</f>
        <v>23</v>
      </c>
      <c r="C16" s="4">
        <f>[23]CS!C16+'[23]13DEENERO'!C16+[23]ESMERALDAS!C16+'[23]CERRO JULI'!C16+[23]CESMA!C16</f>
        <v>12</v>
      </c>
      <c r="D16" s="4">
        <f>[23]CS!D16+'[23]13DEENERO'!D16+[23]ESMERALDAS!D16+'[23]CERRO JULI'!D16+[23]CESMA!D16</f>
        <v>11</v>
      </c>
      <c r="E16" s="4">
        <f>[23]CS!E16+'[23]13DEENERO'!E16+[23]ESMERALDAS!E16+'[23]CERRO JULI'!E16+[23]CESMA!E16</f>
        <v>638</v>
      </c>
      <c r="F16" s="4">
        <f>[23]CS!F16+'[23]13DEENERO'!F16+[23]ESMERALDAS!F16+'[23]CERRO JULI'!F16+[23]CESMA!F16</f>
        <v>300</v>
      </c>
      <c r="G16" s="4">
        <f>[23]CS!G16+'[23]13DEENERO'!G16+[23]ESMERALDAS!G16+'[23]CERRO JULI'!G16+[23]CESMA!G16</f>
        <v>338</v>
      </c>
    </row>
    <row r="17" spans="1:9" ht="16.5">
      <c r="A17" s="5" t="s">
        <v>14</v>
      </c>
      <c r="B17" s="4">
        <f>[23]CS!B17+'[23]13DEENERO'!B17+[23]ESMERALDAS!B17+'[23]CERRO JULI'!B17+[23]CESMA!B17</f>
        <v>77</v>
      </c>
      <c r="C17" s="4">
        <f>[23]CS!C17+'[23]13DEENERO'!C17+[23]ESMERALDAS!C17+'[23]CERRO JULI'!C17+[23]CESMA!C17</f>
        <v>35</v>
      </c>
      <c r="D17" s="4">
        <f>[23]CS!D17+'[23]13DEENERO'!D17+[23]ESMERALDAS!D17+'[23]CERRO JULI'!D17+[23]CESMA!D17</f>
        <v>42</v>
      </c>
      <c r="E17" s="4">
        <f>[23]CS!E17+'[23]13DEENERO'!E17+[23]ESMERALDAS!E17+'[23]CERRO JULI'!E17+[23]CESMA!E17</f>
        <v>1522</v>
      </c>
      <c r="F17" s="4">
        <f>[23]CS!F17+'[23]13DEENERO'!F17+[23]ESMERALDAS!F17+'[23]CERRO JULI'!F17+[23]CESMA!F17</f>
        <v>752</v>
      </c>
      <c r="G17" s="4">
        <f>[23]CS!G17+'[23]13DEENERO'!G17+[23]ESMERALDAS!G17+'[23]CERRO JULI'!G17+[23]CESMA!G17</f>
        <v>770</v>
      </c>
    </row>
    <row r="18" spans="1:9" ht="16.5">
      <c r="A18" s="5" t="s">
        <v>15</v>
      </c>
      <c r="B18" s="4">
        <f>[23]CS!B18+'[23]13DEENERO'!B18+[23]ESMERALDAS!B18+'[23]CERRO JULI'!B18+[23]CESMA!B18</f>
        <v>66</v>
      </c>
      <c r="C18" s="4">
        <f>[23]CS!C18+'[23]13DEENERO'!C18+[23]ESMERALDAS!C18+'[23]CERRO JULI'!C18+[23]CESMA!C18</f>
        <v>33</v>
      </c>
      <c r="D18" s="4">
        <f>[23]CS!D18+'[23]13DEENERO'!D18+[23]ESMERALDAS!D18+'[23]CERRO JULI'!D18+[23]CESMA!D18</f>
        <v>33</v>
      </c>
      <c r="E18" s="4">
        <f>[23]CS!E18+'[23]13DEENERO'!E18+[23]ESMERALDAS!E18+'[23]CERRO JULI'!E18+[23]CESMA!E18</f>
        <v>1216</v>
      </c>
      <c r="F18" s="4">
        <f>[23]CS!F18+'[23]13DEENERO'!F18+[23]ESMERALDAS!F18+'[23]CERRO JULI'!F18+[23]CESMA!F18</f>
        <v>586</v>
      </c>
      <c r="G18" s="4">
        <f>[23]CS!G18+'[23]13DEENERO'!G18+[23]ESMERALDAS!G18+'[23]CERRO JULI'!G18+[23]CESMA!G18</f>
        <v>630</v>
      </c>
    </row>
    <row r="19" spans="1:9" ht="16.5">
      <c r="A19" s="5" t="s">
        <v>16</v>
      </c>
      <c r="B19" s="4">
        <f>[23]CS!B19+'[23]13DEENERO'!B19+[23]ESMERALDAS!B19+'[23]CERRO JULI'!B19+[23]CESMA!B19</f>
        <v>96</v>
      </c>
      <c r="C19" s="4">
        <f>[23]CS!C19+'[23]13DEENERO'!C19+[23]ESMERALDAS!C19+'[23]CERRO JULI'!C19+[23]CESMA!C19</f>
        <v>53</v>
      </c>
      <c r="D19" s="4">
        <f>[23]CS!D19+'[23]13DEENERO'!D19+[23]ESMERALDAS!D19+'[23]CERRO JULI'!D19+[23]CESMA!D19</f>
        <v>43</v>
      </c>
      <c r="E19" s="4">
        <f>[23]CS!E19+'[23]13DEENERO'!E19+[23]ESMERALDAS!E19+'[23]CERRO JULI'!E19+[23]CESMA!E19</f>
        <v>1425</v>
      </c>
      <c r="F19" s="4">
        <f>[23]CS!F19+'[23]13DEENERO'!F19+[23]ESMERALDAS!F19+'[23]CERRO JULI'!F19+[23]CESMA!F19</f>
        <v>759</v>
      </c>
      <c r="G19" s="4">
        <f>[23]CS!G19+'[23]13DEENERO'!G19+[23]ESMERALDAS!G19+'[23]CERRO JULI'!G19+[23]CESMA!G19</f>
        <v>666</v>
      </c>
    </row>
    <row r="20" spans="1:9" ht="16.5">
      <c r="A20" s="5" t="s">
        <v>17</v>
      </c>
      <c r="B20" s="4">
        <f>[23]CS!B20+'[23]13DEENERO'!B20+[23]ESMERALDAS!B20+'[23]CERRO JULI'!B20+[23]CESMA!B20</f>
        <v>355</v>
      </c>
      <c r="C20" s="4">
        <f>[23]CS!C20+'[23]13DEENERO'!C20+[23]ESMERALDAS!C20+'[23]CERRO JULI'!C20+[23]CESMA!C20</f>
        <v>205</v>
      </c>
      <c r="D20" s="4">
        <f>[23]CS!D20+'[23]13DEENERO'!D20+[23]ESMERALDAS!D20+'[23]CERRO JULI'!D20+[23]CESMA!D20</f>
        <v>150</v>
      </c>
      <c r="E20" s="4">
        <f>[23]CS!E20+'[23]13DEENERO'!E20+[23]ESMERALDAS!E20+'[23]CERRO JULI'!E20+[23]CESMA!E20</f>
        <v>2501</v>
      </c>
      <c r="F20" s="4">
        <f>[23]CS!F20+'[23]13DEENERO'!F20+[23]ESMERALDAS!F20+'[23]CERRO JULI'!F20+[23]CESMA!F20</f>
        <v>1846</v>
      </c>
      <c r="G20" s="4">
        <f>[23]CS!G20+'[23]13DEENERO'!G20+[23]ESMERALDAS!G20+'[23]CERRO JULI'!G20+[23]CESMA!G20</f>
        <v>655</v>
      </c>
    </row>
    <row r="21" spans="1:9" ht="16.5">
      <c r="A21" s="5" t="s">
        <v>18</v>
      </c>
      <c r="B21" s="4">
        <f>[23]CS!B21+'[23]13DEENERO'!B21+[23]ESMERALDAS!B21+'[23]CERRO JULI'!B21+[23]CESMA!B21</f>
        <v>307</v>
      </c>
      <c r="C21" s="4">
        <f>[23]CS!C21+'[23]13DEENERO'!C21+[23]ESMERALDAS!C21+'[23]CERRO JULI'!C21+[23]CESMA!C21</f>
        <v>181</v>
      </c>
      <c r="D21" s="4">
        <f>[23]CS!D21+'[23]13DEENERO'!D21+[23]ESMERALDAS!D21+'[23]CERRO JULI'!D21+[23]CESMA!D21</f>
        <v>126</v>
      </c>
      <c r="E21" s="4">
        <f>[23]CS!E21+'[23]13DEENERO'!E21+[23]ESMERALDAS!E21+'[23]CERRO JULI'!E21+[23]CESMA!E21</f>
        <v>4054</v>
      </c>
      <c r="F21" s="4">
        <f>[23]CS!F21+'[23]13DEENERO'!F21+[23]ESMERALDAS!F21+'[23]CERRO JULI'!F21+[23]CESMA!F21</f>
        <v>2958</v>
      </c>
      <c r="G21" s="4">
        <f>[23]CS!G21+'[23]13DEENERO'!G21+[23]ESMERALDAS!G21+'[23]CERRO JULI'!G21+[23]CESMA!G21</f>
        <v>1096</v>
      </c>
    </row>
    <row r="22" spans="1:9" ht="16.5">
      <c r="A22" s="5" t="s">
        <v>19</v>
      </c>
      <c r="B22" s="4">
        <f>[23]CS!B22+'[23]13DEENERO'!B22+[23]ESMERALDAS!B22+'[23]CERRO JULI'!B22+[23]CESMA!B22</f>
        <v>115</v>
      </c>
      <c r="C22" s="4">
        <f>[23]CS!C22+'[23]13DEENERO'!C22+[23]ESMERALDAS!C22+'[23]CERRO JULI'!C22+[23]CESMA!C22</f>
        <v>70</v>
      </c>
      <c r="D22" s="4">
        <f>[23]CS!D22+'[23]13DEENERO'!D22+[23]ESMERALDAS!D22+'[23]CERRO JULI'!D22+[23]CESMA!D22</f>
        <v>45</v>
      </c>
      <c r="E22" s="4">
        <f>[23]CS!E22+'[23]13DEENERO'!E22+[23]ESMERALDAS!E22+'[23]CERRO JULI'!E22+[23]CESMA!E22</f>
        <v>1706</v>
      </c>
      <c r="F22" s="4">
        <f>[23]CS!F22+'[23]13DEENERO'!F22+[23]ESMERALDAS!F22+'[23]CERRO JULI'!F22+[23]CESMA!F22</f>
        <v>1023</v>
      </c>
      <c r="G22" s="4">
        <f>[23]CS!G22+'[23]13DEENERO'!G22+[23]ESMERALDAS!G22+'[23]CERRO JULI'!G22+[23]CESMA!G22</f>
        <v>683</v>
      </c>
    </row>
    <row r="23" spans="1:9" ht="19.5" customHeight="1"/>
    <row r="24" spans="1:9">
      <c r="A24" s="66"/>
      <c r="B24" s="66"/>
      <c r="C24" s="66"/>
      <c r="D24" s="66"/>
      <c r="E24" s="66"/>
      <c r="F24" s="66"/>
      <c r="G24" s="66"/>
      <c r="H24" s="66"/>
      <c r="I24" s="66"/>
    </row>
    <row r="26" spans="1:9">
      <c r="A26" s="67" t="s">
        <v>0</v>
      </c>
      <c r="B26" s="66"/>
      <c r="C26" s="66"/>
      <c r="D26" s="66"/>
      <c r="E26" s="66"/>
      <c r="F26" s="66"/>
      <c r="G26" s="66"/>
      <c r="H26" s="66"/>
      <c r="I26" s="66"/>
    </row>
    <row r="28" spans="1:9">
      <c r="A28" s="68" t="s">
        <v>72</v>
      </c>
      <c r="B28" s="66"/>
      <c r="C28" s="66"/>
      <c r="D28" s="66"/>
      <c r="E28" s="66"/>
      <c r="F28" s="66"/>
      <c r="G28" s="66"/>
      <c r="H28" s="66"/>
      <c r="I28" s="66"/>
    </row>
    <row r="29" spans="1:9">
      <c r="A29" s="68" t="s">
        <v>2</v>
      </c>
      <c r="B29" s="66"/>
      <c r="C29" s="66"/>
      <c r="D29" s="66"/>
      <c r="E29" s="66"/>
      <c r="F29" s="66"/>
      <c r="G29" s="66"/>
      <c r="H29" s="66"/>
      <c r="I29" s="66"/>
    </row>
    <row r="32" spans="1:9">
      <c r="A32" s="69" t="s">
        <v>3</v>
      </c>
      <c r="B32" s="66"/>
      <c r="C32" s="66"/>
      <c r="D32" s="66"/>
      <c r="E32" s="66"/>
      <c r="F32" s="66"/>
      <c r="G32" s="66"/>
      <c r="H32" s="66"/>
      <c r="I32" s="66"/>
    </row>
    <row r="34" spans="1:9">
      <c r="A34" s="88" t="s">
        <v>4</v>
      </c>
      <c r="B34" s="89" t="s">
        <v>5</v>
      </c>
      <c r="C34" s="64"/>
      <c r="D34" s="65"/>
      <c r="E34" s="89" t="s">
        <v>6</v>
      </c>
      <c r="F34" s="64"/>
      <c r="G34" s="65"/>
    </row>
    <row r="35" spans="1:9">
      <c r="A35" s="62"/>
      <c r="B35" s="2" t="s">
        <v>7</v>
      </c>
      <c r="C35" s="2" t="s">
        <v>8</v>
      </c>
      <c r="D35" s="2" t="s">
        <v>9</v>
      </c>
      <c r="E35" s="2" t="s">
        <v>7</v>
      </c>
      <c r="F35" s="2" t="s">
        <v>8</v>
      </c>
      <c r="G35" s="2" t="s">
        <v>9</v>
      </c>
    </row>
    <row r="36" spans="1:9" ht="16.5">
      <c r="A36" s="3" t="s">
        <v>10</v>
      </c>
      <c r="B36" s="3" t="s">
        <v>10</v>
      </c>
      <c r="C36" s="3" t="s">
        <v>10</v>
      </c>
      <c r="D36" s="3" t="s">
        <v>10</v>
      </c>
      <c r="E36" s="3" t="s">
        <v>10</v>
      </c>
      <c r="F36" s="3" t="s">
        <v>10</v>
      </c>
      <c r="G36" s="3" t="s">
        <v>10</v>
      </c>
    </row>
    <row r="37" spans="1:9" ht="16.5">
      <c r="A37" s="4" t="s">
        <v>11</v>
      </c>
      <c r="B37" s="4">
        <v>446</v>
      </c>
      <c r="C37" s="4">
        <v>249</v>
      </c>
      <c r="D37" s="4">
        <v>197</v>
      </c>
      <c r="E37" s="4">
        <v>5535</v>
      </c>
      <c r="F37" s="4">
        <v>3402</v>
      </c>
      <c r="G37" s="4">
        <v>2133</v>
      </c>
    </row>
    <row r="38" spans="1:9" ht="16.5">
      <c r="A38" s="5" t="s">
        <v>12</v>
      </c>
      <c r="B38" s="5">
        <v>13</v>
      </c>
      <c r="C38" s="5">
        <v>3</v>
      </c>
      <c r="D38" s="5">
        <v>10</v>
      </c>
      <c r="E38" s="5">
        <v>42</v>
      </c>
      <c r="F38" s="5">
        <v>14</v>
      </c>
      <c r="G38" s="5">
        <v>28</v>
      </c>
    </row>
    <row r="39" spans="1:9" ht="16.5">
      <c r="A39" s="5" t="s">
        <v>13</v>
      </c>
      <c r="B39" s="5">
        <v>7</v>
      </c>
      <c r="C39" s="5">
        <v>3</v>
      </c>
      <c r="D39" s="5">
        <v>4</v>
      </c>
      <c r="E39" s="5">
        <v>229</v>
      </c>
      <c r="F39" s="5">
        <v>87</v>
      </c>
      <c r="G39" s="5">
        <v>142</v>
      </c>
    </row>
    <row r="40" spans="1:9" ht="16.5">
      <c r="A40" s="5" t="s">
        <v>14</v>
      </c>
      <c r="B40" s="5">
        <v>28</v>
      </c>
      <c r="C40" s="5">
        <v>9</v>
      </c>
      <c r="D40" s="5">
        <v>19</v>
      </c>
      <c r="E40" s="5">
        <v>586</v>
      </c>
      <c r="F40" s="5">
        <v>280</v>
      </c>
      <c r="G40" s="5">
        <v>306</v>
      </c>
    </row>
    <row r="41" spans="1:9" ht="16.5">
      <c r="A41" s="5" t="s">
        <v>15</v>
      </c>
      <c r="B41" s="5">
        <v>29</v>
      </c>
      <c r="C41" s="5">
        <v>15</v>
      </c>
      <c r="D41" s="5">
        <v>14</v>
      </c>
      <c r="E41" s="5">
        <v>563</v>
      </c>
      <c r="F41" s="5">
        <v>268</v>
      </c>
      <c r="G41" s="5">
        <v>295</v>
      </c>
    </row>
    <row r="42" spans="1:9" ht="16.5">
      <c r="A42" s="5" t="s">
        <v>16</v>
      </c>
      <c r="B42" s="5">
        <v>65</v>
      </c>
      <c r="C42" s="5">
        <v>32</v>
      </c>
      <c r="D42" s="5">
        <v>33</v>
      </c>
      <c r="E42" s="5">
        <v>1018</v>
      </c>
      <c r="F42" s="5">
        <v>517</v>
      </c>
      <c r="G42" s="5">
        <v>501</v>
      </c>
    </row>
    <row r="43" spans="1:9" ht="16.5">
      <c r="A43" s="5" t="s">
        <v>17</v>
      </c>
      <c r="B43" s="5">
        <v>94</v>
      </c>
      <c r="C43" s="5">
        <v>58</v>
      </c>
      <c r="D43" s="5">
        <v>36</v>
      </c>
      <c r="E43" s="5">
        <v>842</v>
      </c>
      <c r="F43" s="5">
        <v>616</v>
      </c>
      <c r="G43" s="5">
        <v>226</v>
      </c>
    </row>
    <row r="44" spans="1:9" ht="16.5">
      <c r="A44" s="5" t="s">
        <v>18</v>
      </c>
      <c r="B44" s="5">
        <v>160</v>
      </c>
      <c r="C44" s="5">
        <v>96</v>
      </c>
      <c r="D44" s="5">
        <v>64</v>
      </c>
      <c r="E44" s="5">
        <v>1653</v>
      </c>
      <c r="F44" s="5">
        <v>1228</v>
      </c>
      <c r="G44" s="5">
        <v>425</v>
      </c>
    </row>
    <row r="45" spans="1:9" ht="16.5">
      <c r="A45" s="5" t="s">
        <v>19</v>
      </c>
      <c r="B45" s="5">
        <v>50</v>
      </c>
      <c r="C45" s="5">
        <v>33</v>
      </c>
      <c r="D45" s="5">
        <v>17</v>
      </c>
      <c r="E45" s="5">
        <v>602</v>
      </c>
      <c r="F45" s="5">
        <v>392</v>
      </c>
      <c r="G45" s="5">
        <v>210</v>
      </c>
    </row>
    <row r="47" spans="1:9">
      <c r="A47" s="66"/>
      <c r="B47" s="66"/>
      <c r="C47" s="66"/>
      <c r="D47" s="66"/>
      <c r="E47" s="66"/>
      <c r="F47" s="66"/>
      <c r="G47" s="66"/>
      <c r="H47" s="66"/>
      <c r="I47" s="66"/>
    </row>
    <row r="49" spans="1:9">
      <c r="A49" s="67" t="s">
        <v>0</v>
      </c>
      <c r="B49" s="66"/>
      <c r="C49" s="66"/>
      <c r="D49" s="66"/>
      <c r="E49" s="66"/>
      <c r="F49" s="66"/>
      <c r="G49" s="66"/>
      <c r="H49" s="66"/>
      <c r="I49" s="66"/>
    </row>
    <row r="51" spans="1:9">
      <c r="A51" s="68" t="s">
        <v>72</v>
      </c>
      <c r="B51" s="66"/>
      <c r="C51" s="66"/>
      <c r="D51" s="66"/>
      <c r="E51" s="66"/>
      <c r="F51" s="66"/>
      <c r="G51" s="66"/>
      <c r="H51" s="66"/>
      <c r="I51" s="66"/>
    </row>
    <row r="52" spans="1:9">
      <c r="A52" s="68" t="s">
        <v>27</v>
      </c>
      <c r="B52" s="66"/>
      <c r="C52" s="66"/>
      <c r="D52" s="66"/>
      <c r="E52" s="66"/>
      <c r="F52" s="66"/>
      <c r="G52" s="66"/>
      <c r="H52" s="66"/>
      <c r="I52" s="66"/>
    </row>
    <row r="55" spans="1:9">
      <c r="A55" s="69" t="s">
        <v>3</v>
      </c>
      <c r="B55" s="66"/>
      <c r="C55" s="66"/>
      <c r="D55" s="66"/>
      <c r="E55" s="66"/>
      <c r="F55" s="66"/>
      <c r="G55" s="66"/>
      <c r="H55" s="66"/>
      <c r="I55" s="66"/>
    </row>
    <row r="57" spans="1:9">
      <c r="A57" s="88" t="s">
        <v>4</v>
      </c>
      <c r="B57" s="89" t="s">
        <v>5</v>
      </c>
      <c r="C57" s="64"/>
      <c r="D57" s="65"/>
      <c r="E57" s="89" t="s">
        <v>6</v>
      </c>
      <c r="F57" s="64"/>
      <c r="G57" s="65"/>
    </row>
    <row r="58" spans="1:9">
      <c r="A58" s="62"/>
      <c r="B58" s="2" t="s">
        <v>7</v>
      </c>
      <c r="C58" s="2" t="s">
        <v>8</v>
      </c>
      <c r="D58" s="2" t="s">
        <v>9</v>
      </c>
      <c r="E58" s="2" t="s">
        <v>7</v>
      </c>
      <c r="F58" s="2" t="s">
        <v>8</v>
      </c>
      <c r="G58" s="2" t="s">
        <v>9</v>
      </c>
    </row>
    <row r="59" spans="1:9" ht="16.5">
      <c r="A59" s="3" t="s">
        <v>10</v>
      </c>
      <c r="B59" s="3" t="s">
        <v>10</v>
      </c>
      <c r="C59" s="3" t="s">
        <v>10</v>
      </c>
      <c r="D59" s="3" t="s">
        <v>10</v>
      </c>
      <c r="E59" s="3" t="s">
        <v>10</v>
      </c>
      <c r="F59" s="3" t="s">
        <v>10</v>
      </c>
      <c r="G59" s="3" t="s">
        <v>10</v>
      </c>
    </row>
    <row r="60" spans="1:9" ht="16.5">
      <c r="A60" s="4" t="s">
        <v>11</v>
      </c>
      <c r="B60" s="4">
        <v>319</v>
      </c>
      <c r="C60" s="4">
        <v>182</v>
      </c>
      <c r="D60" s="4">
        <v>137</v>
      </c>
      <c r="E60" s="4">
        <v>2552</v>
      </c>
      <c r="F60" s="4">
        <v>1633</v>
      </c>
      <c r="G60" s="4">
        <v>919</v>
      </c>
    </row>
    <row r="61" spans="1:9" ht="16.5">
      <c r="A61" s="5" t="s">
        <v>12</v>
      </c>
      <c r="B61" s="5">
        <v>7</v>
      </c>
      <c r="C61" s="5">
        <v>3</v>
      </c>
      <c r="D61" s="5">
        <v>4</v>
      </c>
      <c r="E61" s="5">
        <v>25</v>
      </c>
      <c r="F61" s="5">
        <v>12</v>
      </c>
      <c r="G61" s="5">
        <v>13</v>
      </c>
    </row>
    <row r="62" spans="1:9" ht="16.5">
      <c r="A62" s="5" t="s">
        <v>13</v>
      </c>
      <c r="B62" s="5">
        <v>8</v>
      </c>
      <c r="C62" s="5">
        <v>5</v>
      </c>
      <c r="D62" s="5">
        <v>3</v>
      </c>
      <c r="E62" s="5">
        <v>104</v>
      </c>
      <c r="F62" s="5">
        <v>59</v>
      </c>
      <c r="G62" s="5">
        <v>45</v>
      </c>
    </row>
    <row r="63" spans="1:9" ht="16.5">
      <c r="A63" s="5" t="s">
        <v>14</v>
      </c>
      <c r="B63" s="5">
        <v>12</v>
      </c>
      <c r="C63" s="5">
        <v>8</v>
      </c>
      <c r="D63" s="5">
        <v>4</v>
      </c>
      <c r="E63" s="5">
        <v>228</v>
      </c>
      <c r="F63" s="5">
        <v>105</v>
      </c>
      <c r="G63" s="5">
        <v>123</v>
      </c>
    </row>
    <row r="64" spans="1:9" ht="16.5">
      <c r="A64" s="5" t="s">
        <v>15</v>
      </c>
      <c r="B64" s="5">
        <v>15</v>
      </c>
      <c r="C64" s="5">
        <v>7</v>
      </c>
      <c r="D64" s="5">
        <v>8</v>
      </c>
      <c r="E64" s="5">
        <v>152</v>
      </c>
      <c r="F64" s="5">
        <v>68</v>
      </c>
      <c r="G64" s="5">
        <v>84</v>
      </c>
    </row>
    <row r="65" spans="1:9" ht="16.5">
      <c r="A65" s="5" t="s">
        <v>16</v>
      </c>
      <c r="B65" s="5">
        <v>13</v>
      </c>
      <c r="C65" s="5">
        <v>8</v>
      </c>
      <c r="D65" s="5">
        <v>5</v>
      </c>
      <c r="E65" s="5">
        <v>101</v>
      </c>
      <c r="F65" s="5">
        <v>65</v>
      </c>
      <c r="G65" s="5">
        <v>36</v>
      </c>
    </row>
    <row r="66" spans="1:9" ht="16.5">
      <c r="A66" s="5" t="s">
        <v>17</v>
      </c>
      <c r="B66" s="5">
        <v>191</v>
      </c>
      <c r="C66" s="5">
        <v>112</v>
      </c>
      <c r="D66" s="5">
        <v>79</v>
      </c>
      <c r="E66" s="5">
        <v>642</v>
      </c>
      <c r="F66" s="5">
        <v>433</v>
      </c>
      <c r="G66" s="5">
        <v>209</v>
      </c>
    </row>
    <row r="67" spans="1:9" ht="16.5">
      <c r="A67" s="5" t="s">
        <v>18</v>
      </c>
      <c r="B67" s="5">
        <v>48</v>
      </c>
      <c r="C67" s="5">
        <v>23</v>
      </c>
      <c r="D67" s="5">
        <v>25</v>
      </c>
      <c r="E67" s="5">
        <v>777</v>
      </c>
      <c r="F67" s="5">
        <v>588</v>
      </c>
      <c r="G67" s="5">
        <v>189</v>
      </c>
    </row>
    <row r="68" spans="1:9" ht="16.5">
      <c r="A68" s="5" t="s">
        <v>19</v>
      </c>
      <c r="B68" s="5">
        <v>25</v>
      </c>
      <c r="C68" s="5">
        <v>16</v>
      </c>
      <c r="D68" s="5">
        <v>9</v>
      </c>
      <c r="E68" s="5">
        <v>523</v>
      </c>
      <c r="F68" s="5">
        <v>303</v>
      </c>
      <c r="G68" s="5">
        <v>220</v>
      </c>
    </row>
    <row r="70" spans="1:9">
      <c r="A70" s="66"/>
      <c r="B70" s="66"/>
      <c r="C70" s="66"/>
      <c r="D70" s="66"/>
      <c r="E70" s="66"/>
      <c r="F70" s="66"/>
      <c r="G70" s="66"/>
      <c r="H70" s="66"/>
      <c r="I70" s="66"/>
    </row>
    <row r="72" spans="1:9">
      <c r="A72" s="67" t="s">
        <v>0</v>
      </c>
      <c r="B72" s="66"/>
      <c r="C72" s="66"/>
      <c r="D72" s="66"/>
      <c r="E72" s="66"/>
      <c r="F72" s="66"/>
      <c r="G72" s="66"/>
      <c r="H72" s="66"/>
      <c r="I72" s="66"/>
    </row>
    <row r="74" spans="1:9">
      <c r="A74" s="68" t="s">
        <v>72</v>
      </c>
      <c r="B74" s="66"/>
      <c r="C74" s="66"/>
      <c r="D74" s="66"/>
      <c r="E74" s="66"/>
      <c r="F74" s="66"/>
      <c r="G74" s="66"/>
      <c r="H74" s="66"/>
      <c r="I74" s="66"/>
    </row>
    <row r="75" spans="1:9" ht="31.5" customHeight="1">
      <c r="A75" s="68" t="s">
        <v>28</v>
      </c>
      <c r="B75" s="66"/>
      <c r="C75" s="66"/>
      <c r="D75" s="66"/>
      <c r="E75" s="66"/>
      <c r="F75" s="66"/>
      <c r="G75" s="66"/>
      <c r="H75" s="66"/>
      <c r="I75" s="66"/>
    </row>
    <row r="78" spans="1:9">
      <c r="A78" s="69" t="s">
        <v>3</v>
      </c>
      <c r="B78" s="66"/>
      <c r="C78" s="66"/>
      <c r="D78" s="66"/>
      <c r="E78" s="66"/>
      <c r="F78" s="66"/>
      <c r="G78" s="66"/>
      <c r="H78" s="66"/>
      <c r="I78" s="66"/>
    </row>
    <row r="80" spans="1:9">
      <c r="A80" s="88" t="s">
        <v>4</v>
      </c>
      <c r="B80" s="89" t="s">
        <v>5</v>
      </c>
      <c r="C80" s="64"/>
      <c r="D80" s="65"/>
      <c r="E80" s="89" t="s">
        <v>6</v>
      </c>
      <c r="F80" s="64"/>
      <c r="G80" s="65"/>
    </row>
    <row r="81" spans="1:7">
      <c r="A81" s="62"/>
      <c r="B81" s="2" t="s">
        <v>7</v>
      </c>
      <c r="C81" s="2" t="s">
        <v>8</v>
      </c>
      <c r="D81" s="2" t="s">
        <v>9</v>
      </c>
      <c r="E81" s="2" t="s">
        <v>7</v>
      </c>
      <c r="F81" s="2" t="s">
        <v>8</v>
      </c>
      <c r="G81" s="2" t="s">
        <v>9</v>
      </c>
    </row>
    <row r="82" spans="1:7" ht="16.5">
      <c r="A82" s="3" t="s">
        <v>10</v>
      </c>
      <c r="B82" s="3" t="s">
        <v>10</v>
      </c>
      <c r="C82" s="3" t="s">
        <v>10</v>
      </c>
      <c r="D82" s="3" t="s">
        <v>10</v>
      </c>
      <c r="E82" s="3" t="s">
        <v>10</v>
      </c>
      <c r="F82" s="3" t="s">
        <v>10</v>
      </c>
      <c r="G82" s="3" t="s">
        <v>10</v>
      </c>
    </row>
    <row r="83" spans="1:7" ht="16.5">
      <c r="A83" s="4" t="s">
        <v>11</v>
      </c>
      <c r="B83" s="4">
        <v>89</v>
      </c>
      <c r="C83" s="4">
        <v>45</v>
      </c>
      <c r="D83" s="4">
        <v>44</v>
      </c>
      <c r="E83" s="4">
        <v>2605</v>
      </c>
      <c r="F83" s="4">
        <v>1582</v>
      </c>
      <c r="G83" s="4">
        <v>1023</v>
      </c>
    </row>
    <row r="84" spans="1:7" ht="16.5">
      <c r="A84" s="5" t="s">
        <v>12</v>
      </c>
      <c r="B84" s="5">
        <v>10</v>
      </c>
      <c r="C84" s="5">
        <v>2</v>
      </c>
      <c r="D84" s="5">
        <v>8</v>
      </c>
      <c r="E84" s="5">
        <v>26</v>
      </c>
      <c r="F84" s="5">
        <v>9</v>
      </c>
      <c r="G84" s="5">
        <v>17</v>
      </c>
    </row>
    <row r="85" spans="1:7" ht="16.5">
      <c r="A85" s="5" t="s">
        <v>13</v>
      </c>
      <c r="B85" s="5">
        <v>2</v>
      </c>
      <c r="C85" s="5">
        <v>1</v>
      </c>
      <c r="D85" s="5">
        <v>1</v>
      </c>
      <c r="E85" s="5">
        <v>162</v>
      </c>
      <c r="F85" s="5">
        <v>89</v>
      </c>
      <c r="G85" s="5">
        <v>73</v>
      </c>
    </row>
    <row r="86" spans="1:7" ht="16.5">
      <c r="A86" s="5" t="s">
        <v>14</v>
      </c>
      <c r="B86" s="5">
        <v>20</v>
      </c>
      <c r="C86" s="5">
        <v>9</v>
      </c>
      <c r="D86" s="5">
        <v>11</v>
      </c>
      <c r="E86" s="5">
        <v>496</v>
      </c>
      <c r="F86" s="5">
        <v>249</v>
      </c>
      <c r="G86" s="5">
        <v>247</v>
      </c>
    </row>
    <row r="87" spans="1:7" ht="16.5">
      <c r="A87" s="5" t="s">
        <v>15</v>
      </c>
      <c r="B87" s="5">
        <v>2</v>
      </c>
      <c r="C87" s="5">
        <v>0</v>
      </c>
      <c r="D87" s="5">
        <v>2</v>
      </c>
      <c r="E87" s="5">
        <v>340</v>
      </c>
      <c r="F87" s="5">
        <v>168</v>
      </c>
      <c r="G87" s="5">
        <v>172</v>
      </c>
    </row>
    <row r="88" spans="1:7" ht="16.5">
      <c r="A88" s="5" t="s">
        <v>16</v>
      </c>
      <c r="B88" s="5">
        <v>3</v>
      </c>
      <c r="C88" s="5">
        <v>2</v>
      </c>
      <c r="D88" s="5">
        <v>1</v>
      </c>
      <c r="E88" s="5">
        <v>131</v>
      </c>
      <c r="F88" s="5">
        <v>69</v>
      </c>
      <c r="G88" s="5">
        <v>62</v>
      </c>
    </row>
    <row r="89" spans="1:7" ht="16.5">
      <c r="A89" s="5" t="s">
        <v>17</v>
      </c>
      <c r="B89" s="5">
        <v>13</v>
      </c>
      <c r="C89" s="5">
        <v>8</v>
      </c>
      <c r="D89" s="5">
        <v>5</v>
      </c>
      <c r="E89" s="5">
        <v>392</v>
      </c>
      <c r="F89" s="5">
        <v>297</v>
      </c>
      <c r="G89" s="5">
        <v>95</v>
      </c>
    </row>
    <row r="90" spans="1:7" ht="16.5">
      <c r="A90" s="5" t="s">
        <v>18</v>
      </c>
      <c r="B90" s="5">
        <v>25</v>
      </c>
      <c r="C90" s="5">
        <v>15</v>
      </c>
      <c r="D90" s="5">
        <v>10</v>
      </c>
      <c r="E90" s="5">
        <v>770</v>
      </c>
      <c r="F90" s="5">
        <v>540</v>
      </c>
      <c r="G90" s="5">
        <v>230</v>
      </c>
    </row>
    <row r="91" spans="1:7" ht="16.5">
      <c r="A91" s="5" t="s">
        <v>19</v>
      </c>
      <c r="B91" s="5">
        <v>14</v>
      </c>
      <c r="C91" s="5">
        <v>8</v>
      </c>
      <c r="D91" s="5">
        <v>6</v>
      </c>
      <c r="E91" s="5">
        <v>288</v>
      </c>
      <c r="F91" s="5">
        <v>161</v>
      </c>
      <c r="G91" s="5">
        <v>127</v>
      </c>
    </row>
    <row r="111" spans="1:9">
      <c r="A111" s="66"/>
      <c r="B111" s="66"/>
      <c r="C111" s="66"/>
      <c r="D111" s="66"/>
      <c r="E111" s="66"/>
      <c r="F111" s="66"/>
      <c r="G111" s="66"/>
      <c r="H111" s="66"/>
      <c r="I111" s="66"/>
    </row>
    <row r="113" spans="1:9">
      <c r="A113" s="67" t="s">
        <v>0</v>
      </c>
      <c r="B113" s="66"/>
      <c r="C113" s="66"/>
      <c r="D113" s="66"/>
      <c r="E113" s="66"/>
      <c r="F113" s="66"/>
      <c r="G113" s="66"/>
      <c r="H113" s="66"/>
      <c r="I113" s="66"/>
    </row>
    <row r="115" spans="1:9">
      <c r="A115" s="68" t="s">
        <v>72</v>
      </c>
      <c r="B115" s="66"/>
      <c r="C115" s="66"/>
      <c r="D115" s="66"/>
      <c r="E115" s="66"/>
      <c r="F115" s="66"/>
      <c r="G115" s="66"/>
      <c r="H115" s="66"/>
      <c r="I115" s="66"/>
    </row>
    <row r="116" spans="1:9">
      <c r="A116" s="68" t="s">
        <v>29</v>
      </c>
      <c r="B116" s="66"/>
      <c r="C116" s="66"/>
      <c r="D116" s="66"/>
      <c r="E116" s="66"/>
      <c r="F116" s="66"/>
      <c r="G116" s="66"/>
      <c r="H116" s="66"/>
      <c r="I116" s="66"/>
    </row>
    <row r="119" spans="1:9">
      <c r="A119" s="69" t="s">
        <v>3</v>
      </c>
      <c r="B119" s="66"/>
      <c r="C119" s="66"/>
      <c r="D119" s="66"/>
      <c r="E119" s="66"/>
      <c r="F119" s="66"/>
      <c r="G119" s="66"/>
      <c r="H119" s="66"/>
      <c r="I119" s="66"/>
    </row>
    <row r="121" spans="1:9">
      <c r="A121" s="88" t="s">
        <v>4</v>
      </c>
      <c r="B121" s="89" t="s">
        <v>5</v>
      </c>
      <c r="C121" s="64"/>
      <c r="D121" s="65"/>
      <c r="E121" s="89" t="s">
        <v>6</v>
      </c>
      <c r="F121" s="64"/>
      <c r="G121" s="65"/>
    </row>
    <row r="122" spans="1:9">
      <c r="A122" s="62"/>
      <c r="B122" s="2" t="s">
        <v>7</v>
      </c>
      <c r="C122" s="2" t="s">
        <v>8</v>
      </c>
      <c r="D122" s="2" t="s">
        <v>9</v>
      </c>
      <c r="E122" s="2" t="s">
        <v>7</v>
      </c>
      <c r="F122" s="2" t="s">
        <v>8</v>
      </c>
      <c r="G122" s="2" t="s">
        <v>9</v>
      </c>
    </row>
    <row r="123" spans="1:9" ht="16.5">
      <c r="A123" s="3" t="s">
        <v>10</v>
      </c>
      <c r="B123" s="3" t="s">
        <v>10</v>
      </c>
      <c r="C123" s="3" t="s">
        <v>10</v>
      </c>
      <c r="D123" s="3" t="s">
        <v>10</v>
      </c>
      <c r="E123" s="3" t="s">
        <v>10</v>
      </c>
      <c r="F123" s="3" t="s">
        <v>10</v>
      </c>
      <c r="G123" s="3" t="s">
        <v>10</v>
      </c>
    </row>
    <row r="124" spans="1:9" ht="16.5">
      <c r="A124" s="4" t="s">
        <v>11</v>
      </c>
      <c r="B124" s="4">
        <v>148</v>
      </c>
      <c r="C124" s="4">
        <v>81</v>
      </c>
      <c r="D124" s="4">
        <v>67</v>
      </c>
      <c r="E124" s="4">
        <v>1607</v>
      </c>
      <c r="F124" s="4">
        <v>1121</v>
      </c>
      <c r="G124" s="4">
        <v>486</v>
      </c>
    </row>
    <row r="125" spans="1:9" ht="16.5">
      <c r="A125" s="5" t="s">
        <v>12</v>
      </c>
      <c r="B125" s="5">
        <v>9</v>
      </c>
      <c r="C125" s="5">
        <v>6</v>
      </c>
      <c r="D125" s="5">
        <v>3</v>
      </c>
      <c r="E125" s="5">
        <v>33</v>
      </c>
      <c r="F125" s="5">
        <v>23</v>
      </c>
      <c r="G125" s="5">
        <v>10</v>
      </c>
    </row>
    <row r="126" spans="1:9" ht="16.5">
      <c r="A126" s="5" t="s">
        <v>13</v>
      </c>
      <c r="B126" s="5">
        <v>6</v>
      </c>
      <c r="C126" s="5">
        <v>3</v>
      </c>
      <c r="D126" s="5">
        <v>3</v>
      </c>
      <c r="E126" s="5">
        <v>143</v>
      </c>
      <c r="F126" s="5">
        <v>65</v>
      </c>
      <c r="G126" s="5">
        <v>78</v>
      </c>
    </row>
    <row r="127" spans="1:9" ht="16.5">
      <c r="A127" s="5" t="s">
        <v>14</v>
      </c>
      <c r="B127" s="5">
        <v>9</v>
      </c>
      <c r="C127" s="5">
        <v>6</v>
      </c>
      <c r="D127" s="5">
        <v>3</v>
      </c>
      <c r="E127" s="5">
        <v>182</v>
      </c>
      <c r="F127" s="5">
        <v>108</v>
      </c>
      <c r="G127" s="5">
        <v>74</v>
      </c>
    </row>
    <row r="128" spans="1:9" ht="16.5">
      <c r="A128" s="5" t="s">
        <v>15</v>
      </c>
      <c r="B128" s="5">
        <v>10</v>
      </c>
      <c r="C128" s="5">
        <v>4</v>
      </c>
      <c r="D128" s="5">
        <v>6</v>
      </c>
      <c r="E128" s="5">
        <v>85</v>
      </c>
      <c r="F128" s="5">
        <v>40</v>
      </c>
      <c r="G128" s="5">
        <v>45</v>
      </c>
    </row>
    <row r="129" spans="1:9" ht="16.5">
      <c r="A129" s="5" t="s">
        <v>16</v>
      </c>
      <c r="B129" s="5">
        <v>5</v>
      </c>
      <c r="C129" s="5">
        <v>3</v>
      </c>
      <c r="D129" s="5">
        <v>2</v>
      </c>
      <c r="E129" s="5">
        <v>47</v>
      </c>
      <c r="F129" s="5">
        <v>32</v>
      </c>
      <c r="G129" s="5">
        <v>15</v>
      </c>
    </row>
    <row r="130" spans="1:9" ht="16.5">
      <c r="A130" s="5" t="s">
        <v>17</v>
      </c>
      <c r="B130" s="5">
        <v>37</v>
      </c>
      <c r="C130" s="5">
        <v>17</v>
      </c>
      <c r="D130" s="5">
        <v>20</v>
      </c>
      <c r="E130" s="5">
        <v>428</v>
      </c>
      <c r="F130" s="5">
        <v>366</v>
      </c>
      <c r="G130" s="5">
        <v>62</v>
      </c>
    </row>
    <row r="131" spans="1:9" ht="16.5">
      <c r="A131" s="5" t="s">
        <v>18</v>
      </c>
      <c r="B131" s="5">
        <v>51</v>
      </c>
      <c r="C131" s="5">
        <v>31</v>
      </c>
      <c r="D131" s="5">
        <v>20</v>
      </c>
      <c r="E131" s="5">
        <v>501</v>
      </c>
      <c r="F131" s="5">
        <v>382</v>
      </c>
      <c r="G131" s="5">
        <v>119</v>
      </c>
    </row>
    <row r="132" spans="1:9" ht="16.5">
      <c r="A132" s="5" t="s">
        <v>19</v>
      </c>
      <c r="B132" s="5">
        <v>21</v>
      </c>
      <c r="C132" s="5">
        <v>11</v>
      </c>
      <c r="D132" s="5">
        <v>10</v>
      </c>
      <c r="E132" s="5">
        <v>188</v>
      </c>
      <c r="F132" s="5">
        <v>105</v>
      </c>
      <c r="G132" s="5">
        <v>83</v>
      </c>
    </row>
    <row r="134" spans="1:9">
      <c r="A134" s="66" t="s">
        <v>74</v>
      </c>
      <c r="B134" s="66"/>
      <c r="C134" s="66"/>
      <c r="D134" s="66"/>
      <c r="E134" s="66"/>
      <c r="F134" s="66"/>
      <c r="G134" s="66"/>
      <c r="H134" s="66"/>
      <c r="I134" s="66"/>
    </row>
    <row r="136" spans="1:9">
      <c r="A136" s="67" t="s">
        <v>0</v>
      </c>
      <c r="B136" s="66"/>
      <c r="C136" s="66"/>
      <c r="D136" s="66"/>
      <c r="E136" s="66"/>
      <c r="F136" s="66"/>
      <c r="G136" s="66"/>
      <c r="H136" s="66"/>
      <c r="I136" s="66"/>
    </row>
    <row r="138" spans="1:9">
      <c r="A138" s="68" t="s">
        <v>72</v>
      </c>
      <c r="B138" s="66"/>
      <c r="C138" s="66"/>
      <c r="D138" s="66"/>
      <c r="E138" s="66"/>
      <c r="F138" s="66"/>
      <c r="G138" s="66"/>
      <c r="H138" s="66"/>
      <c r="I138" s="66"/>
    </row>
    <row r="139" spans="1:9">
      <c r="A139" s="68" t="s">
        <v>30</v>
      </c>
      <c r="B139" s="66"/>
      <c r="C139" s="66"/>
      <c r="D139" s="66"/>
      <c r="E139" s="66"/>
      <c r="F139" s="66"/>
      <c r="G139" s="66"/>
      <c r="H139" s="66"/>
      <c r="I139" s="66"/>
    </row>
    <row r="142" spans="1:9">
      <c r="A142" s="69" t="s">
        <v>3</v>
      </c>
      <c r="B142" s="66"/>
      <c r="C142" s="66"/>
      <c r="D142" s="66"/>
      <c r="E142" s="66"/>
      <c r="F142" s="66"/>
      <c r="G142" s="66"/>
      <c r="H142" s="66"/>
      <c r="I142" s="66"/>
    </row>
    <row r="144" spans="1:9">
      <c r="A144" s="88" t="s">
        <v>4</v>
      </c>
      <c r="B144" s="89" t="s">
        <v>5</v>
      </c>
      <c r="C144" s="64"/>
      <c r="D144" s="65"/>
      <c r="E144" s="89" t="s">
        <v>6</v>
      </c>
      <c r="F144" s="64"/>
      <c r="G144" s="65"/>
    </row>
    <row r="145" spans="1:7">
      <c r="A145" s="62"/>
      <c r="B145" s="2" t="s">
        <v>7</v>
      </c>
      <c r="C145" s="2" t="s">
        <v>8</v>
      </c>
      <c r="D145" s="2" t="s">
        <v>9</v>
      </c>
      <c r="E145" s="2" t="s">
        <v>7</v>
      </c>
      <c r="F145" s="2" t="s">
        <v>8</v>
      </c>
      <c r="G145" s="2" t="s">
        <v>9</v>
      </c>
    </row>
    <row r="146" spans="1:7" ht="16.5">
      <c r="A146" s="3" t="s">
        <v>10</v>
      </c>
      <c r="B146" s="3" t="s">
        <v>10</v>
      </c>
      <c r="C146" s="3" t="s">
        <v>10</v>
      </c>
      <c r="D146" s="3" t="s">
        <v>10</v>
      </c>
      <c r="E146" s="3" t="s">
        <v>10</v>
      </c>
      <c r="F146" s="3" t="s">
        <v>10</v>
      </c>
      <c r="G146" s="3" t="s">
        <v>10</v>
      </c>
    </row>
    <row r="147" spans="1:7" ht="16.5">
      <c r="A147" s="4" t="s">
        <v>11</v>
      </c>
      <c r="B147" s="4">
        <v>76</v>
      </c>
      <c r="C147" s="4">
        <v>46</v>
      </c>
      <c r="D147" s="4">
        <v>30</v>
      </c>
      <c r="E147" s="4">
        <v>889</v>
      </c>
      <c r="F147" s="4">
        <v>544</v>
      </c>
      <c r="G147" s="4">
        <v>345</v>
      </c>
    </row>
    <row r="148" spans="1:7" ht="16.5">
      <c r="A148" s="5" t="s">
        <v>12</v>
      </c>
      <c r="B148" s="5">
        <v>0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</row>
    <row r="149" spans="1:7" ht="16.5">
      <c r="A149" s="5" t="s">
        <v>13</v>
      </c>
      <c r="B149" s="5">
        <v>0</v>
      </c>
      <c r="C149" s="5">
        <v>0</v>
      </c>
      <c r="D149" s="5">
        <v>0</v>
      </c>
      <c r="E149" s="5">
        <v>0</v>
      </c>
      <c r="F149" s="5">
        <v>0</v>
      </c>
      <c r="G149" s="5">
        <v>0</v>
      </c>
    </row>
    <row r="150" spans="1:7" ht="16.5">
      <c r="A150" s="5" t="s">
        <v>14</v>
      </c>
      <c r="B150" s="5">
        <v>8</v>
      </c>
      <c r="C150" s="5">
        <v>3</v>
      </c>
      <c r="D150" s="5">
        <v>5</v>
      </c>
      <c r="E150" s="5">
        <v>30</v>
      </c>
      <c r="F150" s="5">
        <v>10</v>
      </c>
      <c r="G150" s="5">
        <v>20</v>
      </c>
    </row>
    <row r="151" spans="1:7" ht="16.5">
      <c r="A151" s="5" t="s">
        <v>15</v>
      </c>
      <c r="B151" s="5">
        <v>10</v>
      </c>
      <c r="C151" s="5">
        <v>7</v>
      </c>
      <c r="D151" s="5">
        <v>3</v>
      </c>
      <c r="E151" s="5">
        <v>76</v>
      </c>
      <c r="F151" s="5">
        <v>42</v>
      </c>
      <c r="G151" s="5">
        <v>34</v>
      </c>
    </row>
    <row r="152" spans="1:7" ht="16.5">
      <c r="A152" s="5" t="s">
        <v>16</v>
      </c>
      <c r="B152" s="5">
        <v>10</v>
      </c>
      <c r="C152" s="5">
        <v>8</v>
      </c>
      <c r="D152" s="5">
        <v>2</v>
      </c>
      <c r="E152" s="5">
        <v>128</v>
      </c>
      <c r="F152" s="5">
        <v>76</v>
      </c>
      <c r="G152" s="5">
        <v>52</v>
      </c>
    </row>
    <row r="153" spans="1:7" ht="16.5">
      <c r="A153" s="5" t="s">
        <v>17</v>
      </c>
      <c r="B153" s="5">
        <v>20</v>
      </c>
      <c r="C153" s="5">
        <v>10</v>
      </c>
      <c r="D153" s="5">
        <v>10</v>
      </c>
      <c r="E153" s="5">
        <v>197</v>
      </c>
      <c r="F153" s="5">
        <v>134</v>
      </c>
      <c r="G153" s="5">
        <v>63</v>
      </c>
    </row>
    <row r="154" spans="1:7" ht="16.5">
      <c r="A154" s="5" t="s">
        <v>18</v>
      </c>
      <c r="B154" s="5">
        <v>23</v>
      </c>
      <c r="C154" s="5">
        <v>16</v>
      </c>
      <c r="D154" s="5">
        <v>7</v>
      </c>
      <c r="E154" s="5">
        <v>353</v>
      </c>
      <c r="F154" s="5">
        <v>220</v>
      </c>
      <c r="G154" s="5">
        <v>133</v>
      </c>
    </row>
    <row r="155" spans="1:7" ht="16.5">
      <c r="A155" s="5" t="s">
        <v>19</v>
      </c>
      <c r="B155" s="5">
        <v>5</v>
      </c>
      <c r="C155" s="5">
        <v>2</v>
      </c>
      <c r="D155" s="5">
        <v>3</v>
      </c>
      <c r="E155" s="5">
        <v>105</v>
      </c>
      <c r="F155" s="5">
        <v>62</v>
      </c>
      <c r="G155" s="5">
        <v>43</v>
      </c>
    </row>
  </sheetData>
  <mergeCells count="48">
    <mergeCell ref="A144:A145"/>
    <mergeCell ref="B144:D144"/>
    <mergeCell ref="E144:G144"/>
    <mergeCell ref="A111:I111"/>
    <mergeCell ref="A113:I113"/>
    <mergeCell ref="A115:I115"/>
    <mergeCell ref="A116:I116"/>
    <mergeCell ref="A119:I119"/>
    <mergeCell ref="A121:A122"/>
    <mergeCell ref="B121:D121"/>
    <mergeCell ref="E121:G121"/>
    <mergeCell ref="A134:I134"/>
    <mergeCell ref="A136:I136"/>
    <mergeCell ref="A138:I138"/>
    <mergeCell ref="A139:I139"/>
    <mergeCell ref="A142:I142"/>
    <mergeCell ref="A80:A81"/>
    <mergeCell ref="B80:D80"/>
    <mergeCell ref="E80:G80"/>
    <mergeCell ref="A47:I47"/>
    <mergeCell ref="A49:I49"/>
    <mergeCell ref="A51:I51"/>
    <mergeCell ref="A52:I52"/>
    <mergeCell ref="A55:I55"/>
    <mergeCell ref="A57:A58"/>
    <mergeCell ref="B57:D57"/>
    <mergeCell ref="E57:G57"/>
    <mergeCell ref="A70:I70"/>
    <mergeCell ref="A72:I72"/>
    <mergeCell ref="A74:I74"/>
    <mergeCell ref="A75:I75"/>
    <mergeCell ref="A78:I78"/>
    <mergeCell ref="A34:A35"/>
    <mergeCell ref="B34:D34"/>
    <mergeCell ref="E34:G34"/>
    <mergeCell ref="A1:I1"/>
    <mergeCell ref="A3:I3"/>
    <mergeCell ref="A5:I5"/>
    <mergeCell ref="A6:I6"/>
    <mergeCell ref="A9:I9"/>
    <mergeCell ref="A11:A12"/>
    <mergeCell ref="B11:D11"/>
    <mergeCell ref="E11:G11"/>
    <mergeCell ref="A24:I24"/>
    <mergeCell ref="A26:I26"/>
    <mergeCell ref="A28:I28"/>
    <mergeCell ref="A29:I29"/>
    <mergeCell ref="A32:I32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topLeftCell="A28" workbookViewId="0">
      <selection activeCell="P41" sqref="P41"/>
    </sheetView>
  </sheetViews>
  <sheetFormatPr baseColWidth="10" defaultRowHeight="15"/>
  <cols>
    <col min="1" max="1" width="27.7109375" style="52" customWidth="1"/>
    <col min="2" max="7" width="13.7109375" style="52" customWidth="1"/>
    <col min="8" max="8" width="0" style="52" hidden="1" customWidth="1"/>
    <col min="9" max="9" width="7.28515625" style="52" customWidth="1"/>
    <col min="10" max="16384" width="11.42578125" style="52"/>
  </cols>
  <sheetData>
    <row r="1" spans="1:9" ht="33.75" customHeight="1">
      <c r="A1" s="66"/>
      <c r="B1" s="66"/>
      <c r="C1" s="66"/>
      <c r="D1" s="66"/>
      <c r="E1" s="66"/>
      <c r="F1" s="66"/>
      <c r="G1" s="66"/>
      <c r="H1" s="66"/>
      <c r="I1" s="66"/>
    </row>
    <row r="2" spans="1:9" ht="23.65" customHeight="1"/>
    <row r="3" spans="1:9" ht="46.5" customHeight="1">
      <c r="A3" s="67" t="s">
        <v>0</v>
      </c>
      <c r="B3" s="66"/>
      <c r="C3" s="66"/>
      <c r="D3" s="66"/>
      <c r="E3" s="66"/>
      <c r="F3" s="66"/>
      <c r="G3" s="66"/>
      <c r="H3" s="66"/>
      <c r="I3" s="66"/>
    </row>
    <row r="4" spans="1:9" ht="5.0999999999999996" customHeight="1"/>
    <row r="5" spans="1:9" ht="18" customHeight="1">
      <c r="A5" s="68" t="s">
        <v>75</v>
      </c>
      <c r="B5" s="66"/>
      <c r="C5" s="66"/>
      <c r="D5" s="66"/>
      <c r="E5" s="66"/>
      <c r="F5" s="66"/>
      <c r="G5" s="66"/>
      <c r="H5" s="66"/>
      <c r="I5" s="66"/>
    </row>
    <row r="6" spans="1:9" ht="18" customHeight="1">
      <c r="A6" s="68" t="s">
        <v>21</v>
      </c>
      <c r="B6" s="66"/>
      <c r="C6" s="66"/>
      <c r="D6" s="66"/>
      <c r="E6" s="66"/>
      <c r="F6" s="66"/>
      <c r="G6" s="66"/>
      <c r="H6" s="66"/>
      <c r="I6" s="66"/>
    </row>
    <row r="7" spans="1:9" ht="12.2" customHeight="1"/>
    <row r="8" spans="1:9" ht="15.4" customHeight="1"/>
    <row r="9" spans="1:9" ht="18" customHeight="1">
      <c r="A9" s="69" t="s">
        <v>3</v>
      </c>
      <c r="B9" s="66"/>
      <c r="C9" s="66"/>
      <c r="D9" s="66"/>
      <c r="E9" s="66"/>
      <c r="F9" s="66"/>
      <c r="G9" s="66"/>
      <c r="H9" s="66"/>
      <c r="I9" s="66"/>
    </row>
    <row r="10" spans="1:9" ht="8.4499999999999993" customHeight="1"/>
    <row r="11" spans="1:9">
      <c r="A11" s="88" t="s">
        <v>4</v>
      </c>
      <c r="B11" s="89" t="s">
        <v>5</v>
      </c>
      <c r="C11" s="64"/>
      <c r="D11" s="65"/>
      <c r="E11" s="89" t="s">
        <v>6</v>
      </c>
      <c r="F11" s="64"/>
      <c r="G11" s="65"/>
    </row>
    <row r="12" spans="1:9">
      <c r="A12" s="62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v>1267</v>
      </c>
      <c r="C14" s="4">
        <v>822</v>
      </c>
      <c r="D14" s="4">
        <v>445</v>
      </c>
      <c r="E14" s="4">
        <v>12484</v>
      </c>
      <c r="F14" s="4">
        <v>8185</v>
      </c>
      <c r="G14" s="4">
        <v>4299</v>
      </c>
    </row>
    <row r="15" spans="1:9" ht="16.5">
      <c r="A15" s="5" t="s">
        <v>12</v>
      </c>
      <c r="B15" s="5">
        <v>32</v>
      </c>
      <c r="C15" s="5">
        <v>21</v>
      </c>
      <c r="D15" s="5">
        <v>11</v>
      </c>
      <c r="E15" s="5">
        <v>99</v>
      </c>
      <c r="F15" s="5">
        <v>66</v>
      </c>
      <c r="G15" s="5">
        <v>33</v>
      </c>
    </row>
    <row r="16" spans="1:9" ht="16.5">
      <c r="A16" s="5" t="s">
        <v>13</v>
      </c>
      <c r="B16" s="5">
        <v>27</v>
      </c>
      <c r="C16" s="5">
        <v>11</v>
      </c>
      <c r="D16" s="5">
        <v>16</v>
      </c>
      <c r="E16" s="5">
        <v>667</v>
      </c>
      <c r="F16" s="5">
        <v>329</v>
      </c>
      <c r="G16" s="5">
        <v>338</v>
      </c>
    </row>
    <row r="17" spans="1:9" ht="16.5">
      <c r="A17" s="5" t="s">
        <v>14</v>
      </c>
      <c r="B17" s="5">
        <v>26</v>
      </c>
      <c r="C17" s="5">
        <v>12</v>
      </c>
      <c r="D17" s="5">
        <v>14</v>
      </c>
      <c r="E17" s="5">
        <v>960</v>
      </c>
      <c r="F17" s="5">
        <v>441</v>
      </c>
      <c r="G17" s="5">
        <v>519</v>
      </c>
    </row>
    <row r="18" spans="1:9" ht="16.5">
      <c r="A18" s="5" t="s">
        <v>15</v>
      </c>
      <c r="B18" s="5">
        <v>37</v>
      </c>
      <c r="C18" s="5">
        <v>16</v>
      </c>
      <c r="D18" s="5">
        <v>21</v>
      </c>
      <c r="E18" s="5">
        <v>746</v>
      </c>
      <c r="F18" s="5">
        <v>370</v>
      </c>
      <c r="G18" s="5">
        <v>376</v>
      </c>
    </row>
    <row r="19" spans="1:9" ht="16.5">
      <c r="A19" s="5" t="s">
        <v>16</v>
      </c>
      <c r="B19" s="5">
        <v>31</v>
      </c>
      <c r="C19" s="5">
        <v>18</v>
      </c>
      <c r="D19" s="5">
        <v>13</v>
      </c>
      <c r="E19" s="5">
        <v>648</v>
      </c>
      <c r="F19" s="5">
        <v>343</v>
      </c>
      <c r="G19" s="5">
        <v>305</v>
      </c>
    </row>
    <row r="20" spans="1:9" ht="16.5">
      <c r="A20" s="5" t="s">
        <v>17</v>
      </c>
      <c r="B20" s="5">
        <v>209</v>
      </c>
      <c r="C20" s="5">
        <v>129</v>
      </c>
      <c r="D20" s="5">
        <v>80</v>
      </c>
      <c r="E20" s="5">
        <v>2305</v>
      </c>
      <c r="F20" s="5">
        <v>1672</v>
      </c>
      <c r="G20" s="5">
        <v>633</v>
      </c>
    </row>
    <row r="21" spans="1:9" ht="16.5">
      <c r="A21" s="5" t="s">
        <v>18</v>
      </c>
      <c r="B21" s="5">
        <v>695</v>
      </c>
      <c r="C21" s="5">
        <v>474</v>
      </c>
      <c r="D21" s="5">
        <v>221</v>
      </c>
      <c r="E21" s="5">
        <v>5347</v>
      </c>
      <c r="F21" s="5">
        <v>3912</v>
      </c>
      <c r="G21" s="5">
        <v>1435</v>
      </c>
    </row>
    <row r="22" spans="1:9" ht="16.5">
      <c r="A22" s="5" t="s">
        <v>19</v>
      </c>
      <c r="B22" s="5">
        <v>210</v>
      </c>
      <c r="C22" s="5">
        <v>141</v>
      </c>
      <c r="D22" s="5">
        <v>69</v>
      </c>
      <c r="E22" s="5">
        <v>1712</v>
      </c>
      <c r="F22" s="5">
        <v>1052</v>
      </c>
      <c r="G22" s="5">
        <v>660</v>
      </c>
    </row>
    <row r="23" spans="1:9" ht="25.5" customHeight="1"/>
    <row r="24" spans="1:9">
      <c r="A24" s="66"/>
      <c r="B24" s="66"/>
      <c r="C24" s="66"/>
      <c r="D24" s="66"/>
      <c r="E24" s="66"/>
      <c r="F24" s="66"/>
      <c r="G24" s="66"/>
      <c r="H24" s="66"/>
      <c r="I24" s="66"/>
    </row>
    <row r="26" spans="1:9">
      <c r="A26" s="67" t="s">
        <v>0</v>
      </c>
      <c r="B26" s="66"/>
      <c r="C26" s="66"/>
      <c r="D26" s="66"/>
      <c r="E26" s="66"/>
      <c r="F26" s="66"/>
      <c r="G26" s="66"/>
      <c r="H26" s="66"/>
      <c r="I26" s="66"/>
    </row>
    <row r="28" spans="1:9">
      <c r="A28" s="68" t="s">
        <v>75</v>
      </c>
      <c r="B28" s="66"/>
      <c r="C28" s="66"/>
      <c r="D28" s="66"/>
      <c r="E28" s="66"/>
      <c r="F28" s="66"/>
      <c r="G28" s="66"/>
      <c r="H28" s="66"/>
      <c r="I28" s="66"/>
    </row>
    <row r="29" spans="1:9">
      <c r="A29" s="68" t="s">
        <v>2</v>
      </c>
      <c r="B29" s="66"/>
      <c r="C29" s="66"/>
      <c r="D29" s="66"/>
      <c r="E29" s="66"/>
      <c r="F29" s="66"/>
      <c r="G29" s="66"/>
      <c r="H29" s="66"/>
      <c r="I29" s="66"/>
    </row>
    <row r="32" spans="1:9">
      <c r="A32" s="69" t="s">
        <v>3</v>
      </c>
      <c r="B32" s="66"/>
      <c r="C32" s="66"/>
      <c r="D32" s="66"/>
      <c r="E32" s="66"/>
      <c r="F32" s="66"/>
      <c r="G32" s="66"/>
      <c r="H32" s="66"/>
      <c r="I32" s="66"/>
    </row>
    <row r="34" spans="1:9">
      <c r="A34" s="88" t="s">
        <v>4</v>
      </c>
      <c r="B34" s="89" t="s">
        <v>5</v>
      </c>
      <c r="C34" s="64"/>
      <c r="D34" s="65"/>
      <c r="E34" s="89" t="s">
        <v>6</v>
      </c>
      <c r="F34" s="64"/>
      <c r="G34" s="65"/>
    </row>
    <row r="35" spans="1:9">
      <c r="A35" s="62"/>
      <c r="B35" s="2" t="s">
        <v>7</v>
      </c>
      <c r="C35" s="2" t="s">
        <v>8</v>
      </c>
      <c r="D35" s="2" t="s">
        <v>9</v>
      </c>
      <c r="E35" s="2" t="s">
        <v>7</v>
      </c>
      <c r="F35" s="2" t="s">
        <v>8</v>
      </c>
      <c r="G35" s="2" t="s">
        <v>9</v>
      </c>
    </row>
    <row r="36" spans="1:9" ht="16.5">
      <c r="A36" s="3" t="s">
        <v>10</v>
      </c>
      <c r="B36" s="3" t="s">
        <v>10</v>
      </c>
      <c r="C36" s="3" t="s">
        <v>10</v>
      </c>
      <c r="D36" s="3" t="s">
        <v>10</v>
      </c>
      <c r="E36" s="3" t="s">
        <v>10</v>
      </c>
      <c r="F36" s="3" t="s">
        <v>10</v>
      </c>
      <c r="G36" s="3" t="s">
        <v>10</v>
      </c>
    </row>
    <row r="37" spans="1:9" ht="16.5">
      <c r="A37" s="4" t="s">
        <v>11</v>
      </c>
      <c r="B37" s="4">
        <v>311</v>
      </c>
      <c r="C37" s="4">
        <v>198</v>
      </c>
      <c r="D37" s="4">
        <v>113</v>
      </c>
      <c r="E37" s="4">
        <v>5883</v>
      </c>
      <c r="F37" s="4">
        <v>3994</v>
      </c>
      <c r="G37" s="4">
        <v>1889</v>
      </c>
    </row>
    <row r="38" spans="1:9" ht="16.5">
      <c r="A38" s="5" t="s">
        <v>12</v>
      </c>
      <c r="B38" s="5">
        <v>12</v>
      </c>
      <c r="C38" s="5">
        <v>6</v>
      </c>
      <c r="D38" s="5">
        <v>6</v>
      </c>
      <c r="E38" s="5">
        <v>41</v>
      </c>
      <c r="F38" s="5">
        <v>20</v>
      </c>
      <c r="G38" s="5">
        <v>21</v>
      </c>
    </row>
    <row r="39" spans="1:9" ht="16.5">
      <c r="A39" s="5" t="s">
        <v>13</v>
      </c>
      <c r="B39" s="5">
        <v>10</v>
      </c>
      <c r="C39" s="5">
        <v>5</v>
      </c>
      <c r="D39" s="5">
        <v>5</v>
      </c>
      <c r="E39" s="5">
        <v>216</v>
      </c>
      <c r="F39" s="5">
        <v>91</v>
      </c>
      <c r="G39" s="5">
        <v>125</v>
      </c>
    </row>
    <row r="40" spans="1:9" ht="16.5">
      <c r="A40" s="5" t="s">
        <v>14</v>
      </c>
      <c r="B40" s="5">
        <v>8</v>
      </c>
      <c r="C40" s="5">
        <v>2</v>
      </c>
      <c r="D40" s="5">
        <v>6</v>
      </c>
      <c r="E40" s="5">
        <v>415</v>
      </c>
      <c r="F40" s="5">
        <v>198</v>
      </c>
      <c r="G40" s="5">
        <v>217</v>
      </c>
    </row>
    <row r="41" spans="1:9" ht="16.5">
      <c r="A41" s="5" t="s">
        <v>15</v>
      </c>
      <c r="B41" s="5">
        <v>21</v>
      </c>
      <c r="C41" s="5">
        <v>9</v>
      </c>
      <c r="D41" s="5">
        <v>12</v>
      </c>
      <c r="E41" s="5">
        <v>259</v>
      </c>
      <c r="F41" s="5">
        <v>121</v>
      </c>
      <c r="G41" s="5">
        <v>138</v>
      </c>
    </row>
    <row r="42" spans="1:9" ht="16.5">
      <c r="A42" s="5" t="s">
        <v>16</v>
      </c>
      <c r="B42" s="5">
        <v>15</v>
      </c>
      <c r="C42" s="5">
        <v>9</v>
      </c>
      <c r="D42" s="5">
        <v>6</v>
      </c>
      <c r="E42" s="5">
        <v>335</v>
      </c>
      <c r="F42" s="5">
        <v>190</v>
      </c>
      <c r="G42" s="5">
        <v>145</v>
      </c>
    </row>
    <row r="43" spans="1:9" ht="16.5">
      <c r="A43" s="5" t="s">
        <v>17</v>
      </c>
      <c r="B43" s="5">
        <v>82</v>
      </c>
      <c r="C43" s="5">
        <v>60</v>
      </c>
      <c r="D43" s="5">
        <v>22</v>
      </c>
      <c r="E43" s="5">
        <v>1031</v>
      </c>
      <c r="F43" s="5">
        <v>761</v>
      </c>
      <c r="G43" s="5">
        <v>270</v>
      </c>
    </row>
    <row r="44" spans="1:9" ht="16.5">
      <c r="A44" s="5" t="s">
        <v>18</v>
      </c>
      <c r="B44" s="5">
        <v>137</v>
      </c>
      <c r="C44" s="5">
        <v>88</v>
      </c>
      <c r="D44" s="5">
        <v>49</v>
      </c>
      <c r="E44" s="5">
        <v>2733</v>
      </c>
      <c r="F44" s="5">
        <v>2073</v>
      </c>
      <c r="G44" s="5">
        <v>660</v>
      </c>
    </row>
    <row r="45" spans="1:9" ht="16.5">
      <c r="A45" s="5" t="s">
        <v>19</v>
      </c>
      <c r="B45" s="5">
        <v>26</v>
      </c>
      <c r="C45" s="5">
        <v>19</v>
      </c>
      <c r="D45" s="5">
        <v>7</v>
      </c>
      <c r="E45" s="5">
        <v>853</v>
      </c>
      <c r="F45" s="5">
        <v>540</v>
      </c>
      <c r="G45" s="5">
        <v>313</v>
      </c>
    </row>
    <row r="47" spans="1:9">
      <c r="A47" s="66"/>
      <c r="B47" s="66"/>
      <c r="C47" s="66"/>
      <c r="D47" s="66"/>
      <c r="E47" s="66"/>
      <c r="F47" s="66"/>
      <c r="G47" s="66"/>
      <c r="H47" s="66"/>
      <c r="I47" s="66"/>
    </row>
    <row r="49" spans="1:9">
      <c r="A49" s="67" t="s">
        <v>0</v>
      </c>
      <c r="B49" s="66"/>
      <c r="C49" s="66"/>
      <c r="D49" s="66"/>
      <c r="E49" s="66"/>
      <c r="F49" s="66"/>
      <c r="G49" s="66"/>
      <c r="H49" s="66"/>
      <c r="I49" s="66"/>
    </row>
    <row r="51" spans="1:9">
      <c r="A51" s="68" t="s">
        <v>75</v>
      </c>
      <c r="B51" s="66"/>
      <c r="C51" s="66"/>
      <c r="D51" s="66"/>
      <c r="E51" s="66"/>
      <c r="F51" s="66"/>
      <c r="G51" s="66"/>
      <c r="H51" s="66"/>
      <c r="I51" s="66"/>
    </row>
    <row r="52" spans="1:9">
      <c r="A52" s="68" t="s">
        <v>27</v>
      </c>
      <c r="B52" s="66"/>
      <c r="C52" s="66"/>
      <c r="D52" s="66"/>
      <c r="E52" s="66"/>
      <c r="F52" s="66"/>
      <c r="G52" s="66"/>
      <c r="H52" s="66"/>
      <c r="I52" s="66"/>
    </row>
    <row r="55" spans="1:9">
      <c r="A55" s="69" t="s">
        <v>3</v>
      </c>
      <c r="B55" s="66"/>
      <c r="C55" s="66"/>
      <c r="D55" s="66"/>
      <c r="E55" s="66"/>
      <c r="F55" s="66"/>
      <c r="G55" s="66"/>
      <c r="H55" s="66"/>
      <c r="I55" s="66"/>
    </row>
    <row r="57" spans="1:9">
      <c r="A57" s="88" t="s">
        <v>4</v>
      </c>
      <c r="B57" s="89" t="s">
        <v>5</v>
      </c>
      <c r="C57" s="64"/>
      <c r="D57" s="65"/>
      <c r="E57" s="89" t="s">
        <v>6</v>
      </c>
      <c r="F57" s="64"/>
      <c r="G57" s="65"/>
    </row>
    <row r="58" spans="1:9">
      <c r="A58" s="62"/>
      <c r="B58" s="2" t="s">
        <v>7</v>
      </c>
      <c r="C58" s="2" t="s">
        <v>8</v>
      </c>
      <c r="D58" s="2" t="s">
        <v>9</v>
      </c>
      <c r="E58" s="2" t="s">
        <v>7</v>
      </c>
      <c r="F58" s="2" t="s">
        <v>8</v>
      </c>
      <c r="G58" s="2" t="s">
        <v>9</v>
      </c>
    </row>
    <row r="59" spans="1:9" ht="16.5">
      <c r="A59" s="3" t="s">
        <v>10</v>
      </c>
      <c r="B59" s="3" t="s">
        <v>10</v>
      </c>
      <c r="C59" s="3" t="s">
        <v>10</v>
      </c>
      <c r="D59" s="3" t="s">
        <v>10</v>
      </c>
      <c r="E59" s="3" t="s">
        <v>10</v>
      </c>
      <c r="F59" s="3" t="s">
        <v>10</v>
      </c>
      <c r="G59" s="3" t="s">
        <v>10</v>
      </c>
    </row>
    <row r="60" spans="1:9" ht="16.5">
      <c r="A60" s="4" t="s">
        <v>11</v>
      </c>
      <c r="B60" s="4">
        <v>209</v>
      </c>
      <c r="C60" s="4">
        <v>102</v>
      </c>
      <c r="D60" s="4">
        <v>107</v>
      </c>
      <c r="E60" s="4">
        <v>1647</v>
      </c>
      <c r="F60" s="4">
        <v>1039</v>
      </c>
      <c r="G60" s="4">
        <v>608</v>
      </c>
    </row>
    <row r="61" spans="1:9" ht="16.5">
      <c r="A61" s="5" t="s">
        <v>12</v>
      </c>
      <c r="B61" s="5">
        <v>7</v>
      </c>
      <c r="C61" s="5">
        <v>5</v>
      </c>
      <c r="D61" s="5">
        <v>2</v>
      </c>
      <c r="E61" s="5">
        <v>11</v>
      </c>
      <c r="F61" s="5">
        <v>9</v>
      </c>
      <c r="G61" s="5">
        <v>2</v>
      </c>
    </row>
    <row r="62" spans="1:9" ht="16.5">
      <c r="A62" s="5" t="s">
        <v>13</v>
      </c>
      <c r="B62" s="5">
        <v>4</v>
      </c>
      <c r="C62" s="5">
        <v>2</v>
      </c>
      <c r="D62" s="5">
        <v>2</v>
      </c>
      <c r="E62" s="5">
        <v>93</v>
      </c>
      <c r="F62" s="5">
        <v>49</v>
      </c>
      <c r="G62" s="5">
        <v>44</v>
      </c>
    </row>
    <row r="63" spans="1:9" ht="16.5">
      <c r="A63" s="5" t="s">
        <v>14</v>
      </c>
      <c r="B63" s="5">
        <v>7</v>
      </c>
      <c r="C63" s="5">
        <v>2</v>
      </c>
      <c r="D63" s="5">
        <v>5</v>
      </c>
      <c r="E63" s="5">
        <v>120</v>
      </c>
      <c r="F63" s="5">
        <v>60</v>
      </c>
      <c r="G63" s="5">
        <v>60</v>
      </c>
    </row>
    <row r="64" spans="1:9" ht="16.5">
      <c r="A64" s="5" t="s">
        <v>15</v>
      </c>
      <c r="B64" s="5">
        <v>10</v>
      </c>
      <c r="C64" s="5">
        <v>5</v>
      </c>
      <c r="D64" s="5">
        <v>5</v>
      </c>
      <c r="E64" s="5">
        <v>90</v>
      </c>
      <c r="F64" s="5">
        <v>54</v>
      </c>
      <c r="G64" s="5">
        <v>36</v>
      </c>
    </row>
    <row r="65" spans="1:9" ht="16.5">
      <c r="A65" s="5" t="s">
        <v>16</v>
      </c>
      <c r="B65" s="5">
        <v>10</v>
      </c>
      <c r="C65" s="5">
        <v>4</v>
      </c>
      <c r="D65" s="5">
        <v>6</v>
      </c>
      <c r="E65" s="5">
        <v>66</v>
      </c>
      <c r="F65" s="5">
        <v>35</v>
      </c>
      <c r="G65" s="5">
        <v>31</v>
      </c>
    </row>
    <row r="66" spans="1:9" ht="16.5">
      <c r="A66" s="5" t="s">
        <v>17</v>
      </c>
      <c r="B66" s="5">
        <v>76</v>
      </c>
      <c r="C66" s="5">
        <v>37</v>
      </c>
      <c r="D66" s="5">
        <v>39</v>
      </c>
      <c r="E66" s="5">
        <v>340</v>
      </c>
      <c r="F66" s="5">
        <v>220</v>
      </c>
      <c r="G66" s="5">
        <v>120</v>
      </c>
    </row>
    <row r="67" spans="1:9" ht="16.5">
      <c r="A67" s="5" t="s">
        <v>18</v>
      </c>
      <c r="B67" s="5">
        <v>71</v>
      </c>
      <c r="C67" s="5">
        <v>35</v>
      </c>
      <c r="D67" s="5">
        <v>36</v>
      </c>
      <c r="E67" s="5">
        <v>609</v>
      </c>
      <c r="F67" s="5">
        <v>450</v>
      </c>
      <c r="G67" s="5">
        <v>159</v>
      </c>
    </row>
    <row r="68" spans="1:9" ht="16.5">
      <c r="A68" s="5" t="s">
        <v>19</v>
      </c>
      <c r="B68" s="5">
        <v>24</v>
      </c>
      <c r="C68" s="5">
        <v>12</v>
      </c>
      <c r="D68" s="5">
        <v>12</v>
      </c>
      <c r="E68" s="5">
        <v>318</v>
      </c>
      <c r="F68" s="5">
        <v>162</v>
      </c>
      <c r="G68" s="5">
        <v>156</v>
      </c>
    </row>
    <row r="70" spans="1:9">
      <c r="A70" s="66"/>
      <c r="B70" s="66"/>
      <c r="C70" s="66"/>
      <c r="D70" s="66"/>
      <c r="E70" s="66"/>
      <c r="F70" s="66"/>
      <c r="G70" s="66"/>
      <c r="H70" s="66"/>
      <c r="I70" s="66"/>
    </row>
    <row r="72" spans="1:9">
      <c r="A72" s="67" t="s">
        <v>0</v>
      </c>
      <c r="B72" s="66"/>
      <c r="C72" s="66"/>
      <c r="D72" s="66"/>
      <c r="E72" s="66"/>
      <c r="F72" s="66"/>
      <c r="G72" s="66"/>
      <c r="H72" s="66"/>
      <c r="I72" s="66"/>
    </row>
    <row r="74" spans="1:9">
      <c r="A74" s="68" t="s">
        <v>75</v>
      </c>
      <c r="B74" s="66"/>
      <c r="C74" s="66"/>
      <c r="D74" s="66"/>
      <c r="E74" s="66"/>
      <c r="F74" s="66"/>
      <c r="G74" s="66"/>
      <c r="H74" s="66"/>
      <c r="I74" s="66"/>
    </row>
    <row r="75" spans="1:9">
      <c r="A75" s="68" t="s">
        <v>28</v>
      </c>
      <c r="B75" s="66"/>
      <c r="C75" s="66"/>
      <c r="D75" s="66"/>
      <c r="E75" s="66"/>
      <c r="F75" s="66"/>
      <c r="G75" s="66"/>
      <c r="H75" s="66"/>
      <c r="I75" s="66"/>
    </row>
    <row r="78" spans="1:9">
      <c r="A78" s="69" t="s">
        <v>3</v>
      </c>
      <c r="B78" s="66"/>
      <c r="C78" s="66"/>
      <c r="D78" s="66"/>
      <c r="E78" s="66"/>
      <c r="F78" s="66"/>
      <c r="G78" s="66"/>
      <c r="H78" s="66"/>
      <c r="I78" s="66"/>
    </row>
    <row r="80" spans="1:9">
      <c r="A80" s="88" t="s">
        <v>4</v>
      </c>
      <c r="B80" s="89" t="s">
        <v>5</v>
      </c>
      <c r="C80" s="64"/>
      <c r="D80" s="65"/>
      <c r="E80" s="89" t="s">
        <v>6</v>
      </c>
      <c r="F80" s="64"/>
      <c r="G80" s="65"/>
    </row>
    <row r="81" spans="1:9">
      <c r="A81" s="62"/>
      <c r="B81" s="2" t="s">
        <v>7</v>
      </c>
      <c r="C81" s="2" t="s">
        <v>8</v>
      </c>
      <c r="D81" s="2" t="s">
        <v>9</v>
      </c>
      <c r="E81" s="2" t="s">
        <v>7</v>
      </c>
      <c r="F81" s="2" t="s">
        <v>8</v>
      </c>
      <c r="G81" s="2" t="s">
        <v>9</v>
      </c>
    </row>
    <row r="82" spans="1:9" ht="16.5">
      <c r="A82" s="3" t="s">
        <v>10</v>
      </c>
      <c r="B82" s="3" t="s">
        <v>10</v>
      </c>
      <c r="C82" s="3" t="s">
        <v>10</v>
      </c>
      <c r="D82" s="3" t="s">
        <v>10</v>
      </c>
      <c r="E82" s="3" t="s">
        <v>10</v>
      </c>
      <c r="F82" s="3" t="s">
        <v>10</v>
      </c>
      <c r="G82" s="3" t="s">
        <v>10</v>
      </c>
    </row>
    <row r="83" spans="1:9" ht="16.5">
      <c r="A83" s="4" t="s">
        <v>11</v>
      </c>
      <c r="B83" s="4">
        <v>60</v>
      </c>
      <c r="C83" s="4">
        <v>35</v>
      </c>
      <c r="D83" s="4">
        <v>25</v>
      </c>
      <c r="E83" s="4">
        <v>2414</v>
      </c>
      <c r="F83" s="4">
        <v>1422</v>
      </c>
      <c r="G83" s="4">
        <v>992</v>
      </c>
    </row>
    <row r="84" spans="1:9" ht="16.5">
      <c r="A84" s="5" t="s">
        <v>12</v>
      </c>
      <c r="B84" s="5">
        <v>7</v>
      </c>
      <c r="C84" s="5">
        <v>6</v>
      </c>
      <c r="D84" s="5">
        <v>1</v>
      </c>
      <c r="E84" s="5">
        <v>21</v>
      </c>
      <c r="F84" s="5">
        <v>16</v>
      </c>
      <c r="G84" s="5">
        <v>5</v>
      </c>
    </row>
    <row r="85" spans="1:9" ht="16.5">
      <c r="A85" s="5" t="s">
        <v>13</v>
      </c>
      <c r="B85" s="5">
        <v>10</v>
      </c>
      <c r="C85" s="5">
        <v>4</v>
      </c>
      <c r="D85" s="5">
        <v>6</v>
      </c>
      <c r="E85" s="5">
        <v>150</v>
      </c>
      <c r="F85" s="5">
        <v>79</v>
      </c>
      <c r="G85" s="5">
        <v>71</v>
      </c>
    </row>
    <row r="86" spans="1:9" ht="16.5">
      <c r="A86" s="5" t="s">
        <v>14</v>
      </c>
      <c r="B86" s="5">
        <v>7</v>
      </c>
      <c r="C86" s="5">
        <v>4</v>
      </c>
      <c r="D86" s="5">
        <v>3</v>
      </c>
      <c r="E86" s="5">
        <v>276</v>
      </c>
      <c r="F86" s="5">
        <v>115</v>
      </c>
      <c r="G86" s="5">
        <v>161</v>
      </c>
    </row>
    <row r="87" spans="1:9" ht="16.5">
      <c r="A87" s="5" t="s">
        <v>15</v>
      </c>
      <c r="B87" s="5">
        <v>4</v>
      </c>
      <c r="C87" s="5">
        <v>2</v>
      </c>
      <c r="D87" s="5">
        <v>2</v>
      </c>
      <c r="E87" s="5">
        <v>291</v>
      </c>
      <c r="F87" s="5">
        <v>143</v>
      </c>
      <c r="G87" s="5">
        <v>148</v>
      </c>
    </row>
    <row r="88" spans="1:9" ht="16.5">
      <c r="A88" s="5" t="s">
        <v>16</v>
      </c>
      <c r="B88" s="5">
        <v>2</v>
      </c>
      <c r="C88" s="5">
        <v>2</v>
      </c>
      <c r="D88" s="5">
        <v>0</v>
      </c>
      <c r="E88" s="5">
        <v>156</v>
      </c>
      <c r="F88" s="5">
        <v>58</v>
      </c>
      <c r="G88" s="5">
        <v>98</v>
      </c>
    </row>
    <row r="89" spans="1:9" ht="16.5">
      <c r="A89" s="5" t="s">
        <v>17</v>
      </c>
      <c r="B89" s="5">
        <v>12</v>
      </c>
      <c r="C89" s="5">
        <v>5</v>
      </c>
      <c r="D89" s="5">
        <v>7</v>
      </c>
      <c r="E89" s="5">
        <v>459</v>
      </c>
      <c r="F89" s="5">
        <v>315</v>
      </c>
      <c r="G89" s="5">
        <v>144</v>
      </c>
    </row>
    <row r="90" spans="1:9" ht="16.5">
      <c r="A90" s="5" t="s">
        <v>18</v>
      </c>
      <c r="B90" s="5">
        <v>15</v>
      </c>
      <c r="C90" s="5">
        <v>10</v>
      </c>
      <c r="D90" s="5">
        <v>5</v>
      </c>
      <c r="E90" s="5">
        <v>846</v>
      </c>
      <c r="F90" s="5">
        <v>567</v>
      </c>
      <c r="G90" s="5">
        <v>279</v>
      </c>
    </row>
    <row r="91" spans="1:9" ht="16.5">
      <c r="A91" s="5" t="s">
        <v>19</v>
      </c>
      <c r="B91" s="5">
        <v>3</v>
      </c>
      <c r="C91" s="5">
        <v>2</v>
      </c>
      <c r="D91" s="5">
        <v>1</v>
      </c>
      <c r="E91" s="5">
        <v>215</v>
      </c>
      <c r="F91" s="5">
        <v>129</v>
      </c>
      <c r="G91" s="5">
        <v>86</v>
      </c>
    </row>
    <row r="93" spans="1:9">
      <c r="A93" s="66"/>
      <c r="B93" s="66"/>
      <c r="C93" s="66"/>
      <c r="D93" s="66"/>
      <c r="E93" s="66"/>
      <c r="F93" s="66"/>
      <c r="G93" s="66"/>
      <c r="H93" s="66"/>
      <c r="I93" s="66"/>
    </row>
    <row r="95" spans="1:9">
      <c r="A95" s="67" t="s">
        <v>0</v>
      </c>
      <c r="B95" s="66"/>
      <c r="C95" s="66"/>
      <c r="D95" s="66"/>
      <c r="E95" s="66"/>
      <c r="F95" s="66"/>
      <c r="G95" s="66"/>
      <c r="H95" s="66"/>
      <c r="I95" s="66"/>
    </row>
    <row r="97" spans="1:9">
      <c r="A97" s="68" t="s">
        <v>75</v>
      </c>
      <c r="B97" s="66"/>
      <c r="C97" s="66"/>
      <c r="D97" s="66"/>
      <c r="E97" s="66"/>
      <c r="F97" s="66"/>
      <c r="G97" s="66"/>
      <c r="H97" s="66"/>
      <c r="I97" s="66"/>
    </row>
    <row r="98" spans="1:9">
      <c r="A98" s="68" t="s">
        <v>29</v>
      </c>
      <c r="B98" s="66"/>
      <c r="C98" s="66"/>
      <c r="D98" s="66"/>
      <c r="E98" s="66"/>
      <c r="F98" s="66"/>
      <c r="G98" s="66"/>
      <c r="H98" s="66"/>
      <c r="I98" s="66"/>
    </row>
    <row r="101" spans="1:9">
      <c r="A101" s="69" t="s">
        <v>3</v>
      </c>
      <c r="B101" s="66"/>
      <c r="C101" s="66"/>
      <c r="D101" s="66"/>
      <c r="E101" s="66"/>
      <c r="F101" s="66"/>
      <c r="G101" s="66"/>
      <c r="H101" s="66"/>
      <c r="I101" s="66"/>
    </row>
    <row r="103" spans="1:9">
      <c r="A103" s="88" t="s">
        <v>4</v>
      </c>
      <c r="B103" s="89" t="s">
        <v>5</v>
      </c>
      <c r="C103" s="64"/>
      <c r="D103" s="65"/>
      <c r="E103" s="89" t="s">
        <v>6</v>
      </c>
      <c r="F103" s="64"/>
      <c r="G103" s="65"/>
    </row>
    <row r="104" spans="1:9">
      <c r="A104" s="62"/>
      <c r="B104" s="2" t="s">
        <v>7</v>
      </c>
      <c r="C104" s="2" t="s">
        <v>8</v>
      </c>
      <c r="D104" s="2" t="s">
        <v>9</v>
      </c>
      <c r="E104" s="2" t="s">
        <v>7</v>
      </c>
      <c r="F104" s="2" t="s">
        <v>8</v>
      </c>
      <c r="G104" s="2" t="s">
        <v>9</v>
      </c>
    </row>
    <row r="105" spans="1:9" ht="16.5">
      <c r="A105" s="3" t="s">
        <v>10</v>
      </c>
      <c r="B105" s="3" t="s">
        <v>10</v>
      </c>
      <c r="C105" s="3" t="s">
        <v>10</v>
      </c>
      <c r="D105" s="3" t="s">
        <v>10</v>
      </c>
      <c r="E105" s="3" t="s">
        <v>10</v>
      </c>
      <c r="F105" s="3" t="s">
        <v>10</v>
      </c>
      <c r="G105" s="3" t="s">
        <v>10</v>
      </c>
    </row>
    <row r="106" spans="1:9" ht="16.5">
      <c r="A106" s="4" t="s">
        <v>11</v>
      </c>
      <c r="B106" s="4">
        <v>666</v>
      </c>
      <c r="C106" s="4">
        <v>472</v>
      </c>
      <c r="D106" s="4">
        <v>194</v>
      </c>
      <c r="E106" s="4">
        <v>2031</v>
      </c>
      <c r="F106" s="4">
        <v>1444</v>
      </c>
      <c r="G106" s="4">
        <v>587</v>
      </c>
    </row>
    <row r="107" spans="1:9" ht="16.5">
      <c r="A107" s="5" t="s">
        <v>12</v>
      </c>
      <c r="B107" s="5">
        <v>6</v>
      </c>
      <c r="C107" s="5">
        <v>4</v>
      </c>
      <c r="D107" s="5">
        <v>2</v>
      </c>
      <c r="E107" s="5">
        <v>26</v>
      </c>
      <c r="F107" s="5">
        <v>21</v>
      </c>
      <c r="G107" s="5">
        <v>5</v>
      </c>
    </row>
    <row r="108" spans="1:9" ht="16.5">
      <c r="A108" s="5" t="s">
        <v>13</v>
      </c>
      <c r="B108" s="5">
        <v>3</v>
      </c>
      <c r="C108" s="5">
        <v>0</v>
      </c>
      <c r="D108" s="5">
        <v>3</v>
      </c>
      <c r="E108" s="5">
        <v>208</v>
      </c>
      <c r="F108" s="5">
        <v>110</v>
      </c>
      <c r="G108" s="5">
        <v>98</v>
      </c>
    </row>
    <row r="109" spans="1:9" ht="16.5">
      <c r="A109" s="5" t="s">
        <v>14</v>
      </c>
      <c r="B109" s="5">
        <v>2</v>
      </c>
      <c r="C109" s="5">
        <v>2</v>
      </c>
      <c r="D109" s="5">
        <v>0</v>
      </c>
      <c r="E109" s="5">
        <v>124</v>
      </c>
      <c r="F109" s="5">
        <v>61</v>
      </c>
      <c r="G109" s="5">
        <v>63</v>
      </c>
    </row>
    <row r="110" spans="1:9" ht="16.5">
      <c r="A110" s="5" t="s">
        <v>15</v>
      </c>
      <c r="B110" s="5">
        <v>2</v>
      </c>
      <c r="C110" s="5">
        <v>0</v>
      </c>
      <c r="D110" s="5">
        <v>2</v>
      </c>
      <c r="E110" s="5">
        <v>78</v>
      </c>
      <c r="F110" s="5">
        <v>45</v>
      </c>
      <c r="G110" s="5">
        <v>33</v>
      </c>
    </row>
    <row r="111" spans="1:9" ht="16.5">
      <c r="A111" s="5" t="s">
        <v>16</v>
      </c>
      <c r="B111" s="5">
        <v>2</v>
      </c>
      <c r="C111" s="5">
        <v>2</v>
      </c>
      <c r="D111" s="5">
        <v>0</v>
      </c>
      <c r="E111" s="5">
        <v>37</v>
      </c>
      <c r="F111" s="5">
        <v>28</v>
      </c>
      <c r="G111" s="5">
        <v>9</v>
      </c>
    </row>
    <row r="112" spans="1:9" ht="16.5">
      <c r="A112" s="5" t="s">
        <v>17</v>
      </c>
      <c r="B112" s="5">
        <v>35</v>
      </c>
      <c r="C112" s="5">
        <v>25</v>
      </c>
      <c r="D112" s="5">
        <v>10</v>
      </c>
      <c r="E112" s="5">
        <v>338</v>
      </c>
      <c r="F112" s="5">
        <v>291</v>
      </c>
      <c r="G112" s="5">
        <v>47</v>
      </c>
    </row>
    <row r="113" spans="1:9" ht="16.5">
      <c r="A113" s="5" t="s">
        <v>18</v>
      </c>
      <c r="B113" s="5">
        <v>460</v>
      </c>
      <c r="C113" s="5">
        <v>331</v>
      </c>
      <c r="D113" s="5">
        <v>129</v>
      </c>
      <c r="E113" s="5">
        <v>934</v>
      </c>
      <c r="F113" s="5">
        <v>689</v>
      </c>
      <c r="G113" s="5">
        <v>245</v>
      </c>
    </row>
    <row r="114" spans="1:9" ht="16.5">
      <c r="A114" s="5" t="s">
        <v>19</v>
      </c>
      <c r="B114" s="5">
        <v>156</v>
      </c>
      <c r="C114" s="5">
        <v>108</v>
      </c>
      <c r="D114" s="5">
        <v>48</v>
      </c>
      <c r="E114" s="5">
        <v>286</v>
      </c>
      <c r="F114" s="5">
        <v>199</v>
      </c>
      <c r="G114" s="5">
        <v>87</v>
      </c>
    </row>
    <row r="117" spans="1:9">
      <c r="A117" s="66"/>
      <c r="B117" s="66"/>
      <c r="C117" s="66"/>
      <c r="D117" s="66"/>
      <c r="E117" s="66"/>
      <c r="F117" s="66"/>
      <c r="G117" s="66"/>
      <c r="H117" s="66"/>
      <c r="I117" s="66"/>
    </row>
    <row r="119" spans="1:9">
      <c r="A119" s="67" t="s">
        <v>0</v>
      </c>
      <c r="B119" s="66"/>
      <c r="C119" s="66"/>
      <c r="D119" s="66"/>
      <c r="E119" s="66"/>
      <c r="F119" s="66"/>
      <c r="G119" s="66"/>
      <c r="H119" s="66"/>
      <c r="I119" s="66"/>
    </row>
    <row r="121" spans="1:9">
      <c r="A121" s="68" t="s">
        <v>75</v>
      </c>
      <c r="B121" s="66"/>
      <c r="C121" s="66"/>
      <c r="D121" s="66"/>
      <c r="E121" s="66"/>
      <c r="F121" s="66"/>
      <c r="G121" s="66"/>
      <c r="H121" s="66"/>
      <c r="I121" s="66"/>
    </row>
    <row r="122" spans="1:9">
      <c r="A122" s="68" t="s">
        <v>30</v>
      </c>
      <c r="B122" s="66"/>
      <c r="C122" s="66"/>
      <c r="D122" s="66"/>
      <c r="E122" s="66"/>
      <c r="F122" s="66"/>
      <c r="G122" s="66"/>
      <c r="H122" s="66"/>
      <c r="I122" s="66"/>
    </row>
    <row r="125" spans="1:9">
      <c r="A125" s="69" t="s">
        <v>3</v>
      </c>
      <c r="B125" s="66"/>
      <c r="C125" s="66"/>
      <c r="D125" s="66"/>
      <c r="E125" s="66"/>
      <c r="F125" s="66"/>
      <c r="G125" s="66"/>
      <c r="H125" s="66"/>
      <c r="I125" s="66"/>
    </row>
    <row r="127" spans="1:9">
      <c r="A127" s="88" t="s">
        <v>4</v>
      </c>
      <c r="B127" s="89" t="s">
        <v>5</v>
      </c>
      <c r="C127" s="64"/>
      <c r="D127" s="65"/>
      <c r="E127" s="89" t="s">
        <v>6</v>
      </c>
      <c r="F127" s="64"/>
      <c r="G127" s="65"/>
    </row>
    <row r="128" spans="1:9">
      <c r="A128" s="62"/>
      <c r="B128" s="2" t="s">
        <v>7</v>
      </c>
      <c r="C128" s="2" t="s">
        <v>8</v>
      </c>
      <c r="D128" s="2" t="s">
        <v>9</v>
      </c>
      <c r="E128" s="2" t="s">
        <v>7</v>
      </c>
      <c r="F128" s="2" t="s">
        <v>8</v>
      </c>
      <c r="G128" s="2" t="s">
        <v>9</v>
      </c>
    </row>
    <row r="129" spans="1:7" ht="16.5">
      <c r="A129" s="3" t="s">
        <v>10</v>
      </c>
      <c r="B129" s="3" t="s">
        <v>10</v>
      </c>
      <c r="C129" s="3" t="s">
        <v>10</v>
      </c>
      <c r="D129" s="3" t="s">
        <v>10</v>
      </c>
      <c r="E129" s="3" t="s">
        <v>10</v>
      </c>
      <c r="F129" s="3" t="s">
        <v>10</v>
      </c>
      <c r="G129" s="3" t="s">
        <v>10</v>
      </c>
    </row>
    <row r="130" spans="1:7" ht="16.5">
      <c r="A130" s="4" t="s">
        <v>11</v>
      </c>
      <c r="B130" s="4">
        <v>21</v>
      </c>
      <c r="C130" s="4">
        <v>15</v>
      </c>
      <c r="D130" s="4">
        <v>6</v>
      </c>
      <c r="E130" s="4">
        <v>509</v>
      </c>
      <c r="F130" s="4">
        <v>286</v>
      </c>
      <c r="G130" s="4">
        <v>223</v>
      </c>
    </row>
    <row r="131" spans="1:7" ht="16.5">
      <c r="A131" s="5" t="s">
        <v>12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</row>
    <row r="132" spans="1:7" ht="16.5">
      <c r="A132" s="5" t="s">
        <v>13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</row>
    <row r="133" spans="1:7" ht="16.5">
      <c r="A133" s="5" t="s">
        <v>14</v>
      </c>
      <c r="B133" s="5">
        <v>2</v>
      </c>
      <c r="C133" s="5">
        <v>2</v>
      </c>
      <c r="D133" s="5">
        <v>0</v>
      </c>
      <c r="E133" s="5">
        <v>25</v>
      </c>
      <c r="F133" s="5">
        <v>7</v>
      </c>
      <c r="G133" s="5">
        <v>18</v>
      </c>
    </row>
    <row r="134" spans="1:7" ht="16.5">
      <c r="A134" s="5" t="s">
        <v>15</v>
      </c>
      <c r="B134" s="5">
        <v>0</v>
      </c>
      <c r="C134" s="5">
        <v>0</v>
      </c>
      <c r="D134" s="5">
        <v>0</v>
      </c>
      <c r="E134" s="5">
        <v>28</v>
      </c>
      <c r="F134" s="5">
        <v>7</v>
      </c>
      <c r="G134" s="5">
        <v>21</v>
      </c>
    </row>
    <row r="135" spans="1:7" ht="16.5">
      <c r="A135" s="5" t="s">
        <v>16</v>
      </c>
      <c r="B135" s="5">
        <v>2</v>
      </c>
      <c r="C135" s="5">
        <v>1</v>
      </c>
      <c r="D135" s="5">
        <v>1</v>
      </c>
      <c r="E135" s="5">
        <v>54</v>
      </c>
      <c r="F135" s="5">
        <v>32</v>
      </c>
      <c r="G135" s="5">
        <v>22</v>
      </c>
    </row>
    <row r="136" spans="1:7" ht="16.5">
      <c r="A136" s="5" t="s">
        <v>17</v>
      </c>
      <c r="B136" s="5">
        <v>4</v>
      </c>
      <c r="C136" s="5">
        <v>2</v>
      </c>
      <c r="D136" s="5">
        <v>2</v>
      </c>
      <c r="E136" s="5">
        <v>137</v>
      </c>
      <c r="F136" s="5">
        <v>85</v>
      </c>
      <c r="G136" s="5">
        <v>52</v>
      </c>
    </row>
    <row r="137" spans="1:7" ht="16.5">
      <c r="A137" s="5" t="s">
        <v>18</v>
      </c>
      <c r="B137" s="5">
        <v>12</v>
      </c>
      <c r="C137" s="5">
        <v>10</v>
      </c>
      <c r="D137" s="5">
        <v>2</v>
      </c>
      <c r="E137" s="5">
        <v>225</v>
      </c>
      <c r="F137" s="5">
        <v>133</v>
      </c>
      <c r="G137" s="5">
        <v>92</v>
      </c>
    </row>
    <row r="138" spans="1:7" ht="16.5">
      <c r="A138" s="5" t="s">
        <v>19</v>
      </c>
      <c r="B138" s="5">
        <v>1</v>
      </c>
      <c r="C138" s="5">
        <v>0</v>
      </c>
      <c r="D138" s="5">
        <v>1</v>
      </c>
      <c r="E138" s="5">
        <v>40</v>
      </c>
      <c r="F138" s="5">
        <v>22</v>
      </c>
      <c r="G138" s="5">
        <v>18</v>
      </c>
    </row>
  </sheetData>
  <mergeCells count="48">
    <mergeCell ref="A127:A128"/>
    <mergeCell ref="B127:D127"/>
    <mergeCell ref="E127:G127"/>
    <mergeCell ref="A93:I93"/>
    <mergeCell ref="A95:I95"/>
    <mergeCell ref="A97:I97"/>
    <mergeCell ref="A98:I98"/>
    <mergeCell ref="A101:I101"/>
    <mergeCell ref="A103:A104"/>
    <mergeCell ref="B103:D103"/>
    <mergeCell ref="E103:G103"/>
    <mergeCell ref="A117:I117"/>
    <mergeCell ref="A119:I119"/>
    <mergeCell ref="A121:I121"/>
    <mergeCell ref="A122:I122"/>
    <mergeCell ref="A125:I125"/>
    <mergeCell ref="A80:A81"/>
    <mergeCell ref="B80:D80"/>
    <mergeCell ref="E80:G80"/>
    <mergeCell ref="A47:I47"/>
    <mergeCell ref="A49:I49"/>
    <mergeCell ref="A51:I51"/>
    <mergeCell ref="A52:I52"/>
    <mergeCell ref="A55:I55"/>
    <mergeCell ref="A57:A58"/>
    <mergeCell ref="B57:D57"/>
    <mergeCell ref="E57:G57"/>
    <mergeCell ref="A70:I70"/>
    <mergeCell ref="A72:I72"/>
    <mergeCell ref="A74:I74"/>
    <mergeCell ref="A75:I75"/>
    <mergeCell ref="A78:I78"/>
    <mergeCell ref="A34:A35"/>
    <mergeCell ref="B34:D34"/>
    <mergeCell ref="E34:G34"/>
    <mergeCell ref="A1:I1"/>
    <mergeCell ref="A3:I3"/>
    <mergeCell ref="A5:I5"/>
    <mergeCell ref="A6:I6"/>
    <mergeCell ref="A9:I9"/>
    <mergeCell ref="A11:A12"/>
    <mergeCell ref="B11:D11"/>
    <mergeCell ref="E11:G11"/>
    <mergeCell ref="A24:I24"/>
    <mergeCell ref="A26:I26"/>
    <mergeCell ref="A28:I28"/>
    <mergeCell ref="A29:I29"/>
    <mergeCell ref="A32:I3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38"/>
  <sheetViews>
    <sheetView topLeftCell="A103" workbookViewId="0">
      <selection activeCell="L127" sqref="L127"/>
    </sheetView>
  </sheetViews>
  <sheetFormatPr baseColWidth="10" defaultRowHeight="15"/>
  <cols>
    <col min="1" max="1" width="31.5703125" style="54" customWidth="1"/>
    <col min="2" max="7" width="13.7109375" style="54" customWidth="1"/>
    <col min="8" max="8" width="0" style="54" hidden="1" customWidth="1"/>
    <col min="9" max="9" width="7.28515625" style="54" customWidth="1"/>
    <col min="10" max="16384" width="11.42578125" style="54"/>
  </cols>
  <sheetData>
    <row r="1" spans="1:9" ht="33.75" customHeight="1">
      <c r="A1" s="66"/>
      <c r="B1" s="66"/>
      <c r="C1" s="66"/>
      <c r="D1" s="66"/>
      <c r="E1" s="66"/>
      <c r="F1" s="66"/>
      <c r="G1" s="66"/>
      <c r="H1" s="66"/>
      <c r="I1" s="66"/>
    </row>
    <row r="2" spans="1:9" ht="23.65" customHeight="1"/>
    <row r="3" spans="1:9" ht="46.5" customHeight="1">
      <c r="A3" s="67" t="s">
        <v>0</v>
      </c>
      <c r="B3" s="66"/>
      <c r="C3" s="66"/>
      <c r="D3" s="66"/>
      <c r="E3" s="66"/>
      <c r="F3" s="66"/>
      <c r="G3" s="66"/>
      <c r="H3" s="66"/>
      <c r="I3" s="66"/>
    </row>
    <row r="4" spans="1:9" ht="5.0999999999999996" customHeight="1"/>
    <row r="5" spans="1:9" ht="18" customHeight="1">
      <c r="A5" s="68" t="s">
        <v>77</v>
      </c>
      <c r="B5" s="66"/>
      <c r="C5" s="66"/>
      <c r="D5" s="66"/>
      <c r="E5" s="66"/>
      <c r="F5" s="66"/>
      <c r="G5" s="66"/>
      <c r="H5" s="66"/>
      <c r="I5" s="66"/>
    </row>
    <row r="6" spans="1:9" ht="18" customHeight="1">
      <c r="A6" s="68" t="s">
        <v>21</v>
      </c>
      <c r="B6" s="66"/>
      <c r="C6" s="66"/>
      <c r="D6" s="66"/>
      <c r="E6" s="66"/>
      <c r="F6" s="66"/>
      <c r="G6" s="66"/>
      <c r="H6" s="66"/>
      <c r="I6" s="66"/>
    </row>
    <row r="7" spans="1:9" ht="12.2" customHeight="1"/>
    <row r="8" spans="1:9" ht="15.4" customHeight="1"/>
    <row r="9" spans="1:9" ht="18" customHeight="1">
      <c r="A9" s="69" t="s">
        <v>3</v>
      </c>
      <c r="B9" s="66"/>
      <c r="C9" s="66"/>
      <c r="D9" s="66"/>
      <c r="E9" s="66"/>
      <c r="F9" s="66"/>
      <c r="G9" s="66"/>
      <c r="H9" s="66"/>
      <c r="I9" s="66"/>
    </row>
    <row r="10" spans="1:9" ht="8.4499999999999993" customHeight="1"/>
    <row r="11" spans="1:9">
      <c r="A11" s="88" t="s">
        <v>4</v>
      </c>
      <c r="B11" s="89" t="s">
        <v>5</v>
      </c>
      <c r="C11" s="64"/>
      <c r="D11" s="65"/>
      <c r="E11" s="89" t="s">
        <v>6</v>
      </c>
      <c r="F11" s="64"/>
      <c r="G11" s="65"/>
    </row>
    <row r="12" spans="1:9">
      <c r="A12" s="62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f>[24]octubre!B14+[24]noviembre!B14+[24]diciembre!B14</f>
        <v>3207</v>
      </c>
      <c r="C14" s="4">
        <f>[24]octubre!C14+[24]noviembre!C14+[24]diciembre!C14</f>
        <v>1887</v>
      </c>
      <c r="D14" s="4">
        <f>[24]octubre!D14+[24]noviembre!D14+[24]diciembre!D14</f>
        <v>1320</v>
      </c>
      <c r="E14" s="4">
        <f>[24]octubre!E14+[24]noviembre!E14+[24]diciembre!E14</f>
        <v>37654</v>
      </c>
      <c r="F14" s="4">
        <f>[24]octubre!F14+[24]noviembre!F14+[24]diciembre!F14</f>
        <v>23920</v>
      </c>
      <c r="G14" s="4">
        <f>[24]octubre!G14+[24]noviembre!G14+[24]diciembre!G14</f>
        <v>13734</v>
      </c>
    </row>
    <row r="15" spans="1:9" ht="16.5">
      <c r="A15" s="5" t="s">
        <v>12</v>
      </c>
      <c r="B15" s="4">
        <f>[24]octubre!B15+[24]noviembre!B15+[24]diciembre!B15</f>
        <v>100</v>
      </c>
      <c r="C15" s="4">
        <f>[24]octubre!C15+[24]noviembre!C15+[24]diciembre!C15</f>
        <v>50</v>
      </c>
      <c r="D15" s="4">
        <f>[24]octubre!D15+[24]noviembre!D15+[24]diciembre!D15</f>
        <v>50</v>
      </c>
      <c r="E15" s="4">
        <f>[24]octubre!E15+[24]noviembre!E15+[24]diciembre!E15</f>
        <v>341</v>
      </c>
      <c r="F15" s="4">
        <f>[24]octubre!F15+[24]noviembre!F15+[24]diciembre!F15</f>
        <v>176</v>
      </c>
      <c r="G15" s="4">
        <f>[24]octubre!G15+[24]noviembre!G15+[24]diciembre!G15</f>
        <v>165</v>
      </c>
    </row>
    <row r="16" spans="1:9" ht="16.5">
      <c r="A16" s="5" t="s">
        <v>13</v>
      </c>
      <c r="B16" s="4">
        <f>[24]octubre!B16+[24]noviembre!B16+[24]diciembre!B16</f>
        <v>81</v>
      </c>
      <c r="C16" s="4">
        <f>[24]octubre!C16+[24]noviembre!C16+[24]diciembre!C16</f>
        <v>35</v>
      </c>
      <c r="D16" s="4">
        <f>[24]octubre!D16+[24]noviembre!D16+[24]diciembre!D16</f>
        <v>46</v>
      </c>
      <c r="E16" s="4">
        <f>[24]octubre!E16+[24]noviembre!E16+[24]diciembre!E16</f>
        <v>1987</v>
      </c>
      <c r="F16" s="4">
        <f>[24]octubre!F16+[24]noviembre!F16+[24]diciembre!F16</f>
        <v>938</v>
      </c>
      <c r="G16" s="4">
        <f>[24]octubre!G16+[24]noviembre!G16+[24]diciembre!G16</f>
        <v>1049</v>
      </c>
    </row>
    <row r="17" spans="1:9" ht="16.5">
      <c r="A17" s="5" t="s">
        <v>14</v>
      </c>
      <c r="B17" s="4">
        <f>[24]octubre!B17+[24]noviembre!B17+[24]diciembre!B17</f>
        <v>153</v>
      </c>
      <c r="C17" s="4">
        <f>[24]octubre!C17+[24]noviembre!C17+[24]diciembre!C17</f>
        <v>66</v>
      </c>
      <c r="D17" s="4">
        <f>[24]octubre!D17+[24]noviembre!D17+[24]diciembre!D17</f>
        <v>87</v>
      </c>
      <c r="E17" s="4">
        <f>[24]octubre!E17+[24]noviembre!E17+[24]diciembre!E17</f>
        <v>3705</v>
      </c>
      <c r="F17" s="4">
        <f>[24]octubre!F17+[24]noviembre!F17+[24]diciembre!F17</f>
        <v>1720</v>
      </c>
      <c r="G17" s="4">
        <f>[24]octubre!G17+[24]noviembre!G17+[24]diciembre!G17</f>
        <v>1985</v>
      </c>
    </row>
    <row r="18" spans="1:9" ht="16.5">
      <c r="A18" s="5" t="s">
        <v>15</v>
      </c>
      <c r="B18" s="4">
        <f>[24]octubre!B18+[24]noviembre!B18+[24]diciembre!B18</f>
        <v>183</v>
      </c>
      <c r="C18" s="4">
        <f>[24]octubre!C18+[24]noviembre!C18+[24]diciembre!C18</f>
        <v>92</v>
      </c>
      <c r="D18" s="4">
        <f>[24]octubre!D18+[24]noviembre!D18+[24]diciembre!D18</f>
        <v>91</v>
      </c>
      <c r="E18" s="4">
        <f>[24]octubre!E18+[24]noviembre!E18+[24]diciembre!E18</f>
        <v>3257</v>
      </c>
      <c r="F18" s="4">
        <f>[24]octubre!F18+[24]noviembre!F18+[24]diciembre!F18</f>
        <v>1567</v>
      </c>
      <c r="G18" s="4">
        <f>[24]octubre!G18+[24]noviembre!G18+[24]diciembre!G18</f>
        <v>1690</v>
      </c>
    </row>
    <row r="19" spans="1:9" ht="16.5">
      <c r="A19" s="5" t="s">
        <v>16</v>
      </c>
      <c r="B19" s="4">
        <f>[24]octubre!B19+[24]noviembre!B19+[24]diciembre!B19</f>
        <v>213</v>
      </c>
      <c r="C19" s="4">
        <f>[24]octubre!C19+[24]noviembre!C19+[24]diciembre!C19</f>
        <v>114</v>
      </c>
      <c r="D19" s="4">
        <f>[24]octubre!D19+[24]noviembre!D19+[24]diciembre!D19</f>
        <v>99</v>
      </c>
      <c r="E19" s="4">
        <f>[24]octubre!E19+[24]noviembre!E19+[24]diciembre!E19</f>
        <v>3102</v>
      </c>
      <c r="F19" s="4">
        <f>[24]octubre!F19+[24]noviembre!F19+[24]diciembre!F19</f>
        <v>1635</v>
      </c>
      <c r="G19" s="4">
        <f>[24]octubre!G19+[24]noviembre!G19+[24]diciembre!G19</f>
        <v>1467</v>
      </c>
    </row>
    <row r="20" spans="1:9" ht="16.5">
      <c r="A20" s="5" t="s">
        <v>17</v>
      </c>
      <c r="B20" s="4">
        <f>[24]octubre!B20+[24]noviembre!B20+[24]diciembre!B20</f>
        <v>745</v>
      </c>
      <c r="C20" s="4">
        <f>[24]octubre!C20+[24]noviembre!C20+[24]diciembre!C20</f>
        <v>447</v>
      </c>
      <c r="D20" s="4">
        <f>[24]octubre!D20+[24]noviembre!D20+[24]diciembre!D20</f>
        <v>298</v>
      </c>
      <c r="E20" s="4">
        <f>[24]octubre!E20+[24]noviembre!E20+[24]diciembre!E20</f>
        <v>7003</v>
      </c>
      <c r="F20" s="4">
        <f>[24]octubre!F20+[24]noviembre!F20+[24]diciembre!F20</f>
        <v>5252</v>
      </c>
      <c r="G20" s="4">
        <f>[24]octubre!G20+[24]noviembre!G20+[24]diciembre!G20</f>
        <v>1751</v>
      </c>
    </row>
    <row r="21" spans="1:9" ht="16.5">
      <c r="A21" s="5" t="s">
        <v>18</v>
      </c>
      <c r="B21" s="4">
        <f>[24]octubre!B21+[24]noviembre!B21+[24]diciembre!B21</f>
        <v>1336</v>
      </c>
      <c r="C21" s="4">
        <f>[24]octubre!C21+[24]noviembre!C21+[24]diciembre!C21</f>
        <v>833</v>
      </c>
      <c r="D21" s="4">
        <f>[24]octubre!D21+[24]noviembre!D21+[24]diciembre!D21</f>
        <v>503</v>
      </c>
      <c r="E21" s="4">
        <f>[24]octubre!E21+[24]noviembre!E21+[24]diciembre!E21</f>
        <v>13568</v>
      </c>
      <c r="F21" s="4">
        <f>[24]octubre!F21+[24]noviembre!F21+[24]diciembre!F21</f>
        <v>9799</v>
      </c>
      <c r="G21" s="4">
        <f>[24]octubre!G21+[24]noviembre!G21+[24]diciembre!G21</f>
        <v>3769</v>
      </c>
    </row>
    <row r="22" spans="1:9" ht="16.5">
      <c r="A22" s="5" t="s">
        <v>19</v>
      </c>
      <c r="B22" s="4">
        <f>[24]octubre!B22+[24]noviembre!B22+[24]diciembre!B22</f>
        <v>396</v>
      </c>
      <c r="C22" s="4">
        <f>[24]octubre!C22+[24]noviembre!C22+[24]diciembre!C22</f>
        <v>250</v>
      </c>
      <c r="D22" s="4">
        <f>[24]octubre!D22+[24]noviembre!D22+[24]diciembre!D22</f>
        <v>146</v>
      </c>
      <c r="E22" s="4">
        <f>[24]octubre!E22+[24]noviembre!E22+[24]diciembre!E22</f>
        <v>4691</v>
      </c>
      <c r="F22" s="4">
        <f>[24]octubre!F22+[24]noviembre!F22+[24]diciembre!F22</f>
        <v>2833</v>
      </c>
      <c r="G22" s="4">
        <f>[24]octubre!G22+[24]noviembre!G22+[24]diciembre!G22</f>
        <v>1858</v>
      </c>
    </row>
    <row r="23" spans="1:9" ht="12.75" customHeight="1"/>
    <row r="24" spans="1:9">
      <c r="A24" s="66"/>
      <c r="B24" s="66"/>
      <c r="C24" s="66"/>
      <c r="D24" s="66"/>
      <c r="E24" s="66"/>
      <c r="F24" s="66"/>
      <c r="G24" s="66"/>
      <c r="H24" s="66"/>
      <c r="I24" s="66"/>
    </row>
    <row r="25" spans="1:9">
      <c r="A25" s="56"/>
      <c r="B25" s="56"/>
      <c r="C25" s="56"/>
      <c r="D25" s="56"/>
      <c r="E25" s="56"/>
      <c r="F25" s="56"/>
      <c r="G25" s="56"/>
      <c r="H25" s="56"/>
      <c r="I25" s="56"/>
    </row>
    <row r="26" spans="1:9">
      <c r="A26" s="67" t="s">
        <v>0</v>
      </c>
      <c r="B26" s="66"/>
      <c r="C26" s="66"/>
      <c r="D26" s="66"/>
      <c r="E26" s="66"/>
      <c r="F26" s="66"/>
      <c r="G26" s="66"/>
      <c r="H26" s="66"/>
      <c r="I26" s="66"/>
    </row>
    <row r="27" spans="1:9">
      <c r="A27" s="56"/>
      <c r="B27" s="56"/>
      <c r="C27" s="56"/>
      <c r="D27" s="56"/>
      <c r="E27" s="56"/>
      <c r="F27" s="56"/>
      <c r="G27" s="56"/>
      <c r="H27" s="56"/>
      <c r="I27" s="56"/>
    </row>
    <row r="28" spans="1:9">
      <c r="A28" s="68" t="s">
        <v>77</v>
      </c>
      <c r="B28" s="66"/>
      <c r="C28" s="66"/>
      <c r="D28" s="66"/>
      <c r="E28" s="66"/>
      <c r="F28" s="66"/>
      <c r="G28" s="66"/>
      <c r="H28" s="66"/>
      <c r="I28" s="66"/>
    </row>
    <row r="29" spans="1:9">
      <c r="A29" s="68" t="s">
        <v>2</v>
      </c>
      <c r="B29" s="66"/>
      <c r="C29" s="66"/>
      <c r="D29" s="66"/>
      <c r="E29" s="66"/>
      <c r="F29" s="66"/>
      <c r="G29" s="66"/>
      <c r="H29" s="66"/>
      <c r="I29" s="66"/>
    </row>
    <row r="30" spans="1:9">
      <c r="A30" s="56"/>
      <c r="B30" s="56"/>
      <c r="C30" s="56"/>
      <c r="D30" s="56"/>
      <c r="E30" s="56"/>
      <c r="F30" s="56"/>
      <c r="G30" s="56"/>
      <c r="H30" s="56"/>
      <c r="I30" s="56"/>
    </row>
    <row r="31" spans="1:9">
      <c r="A31" s="56"/>
      <c r="B31" s="56"/>
      <c r="C31" s="56"/>
      <c r="D31" s="56"/>
      <c r="E31" s="56"/>
      <c r="F31" s="56"/>
      <c r="G31" s="56"/>
      <c r="H31" s="56"/>
      <c r="I31" s="56"/>
    </row>
    <row r="32" spans="1:9">
      <c r="A32" s="69" t="s">
        <v>3</v>
      </c>
      <c r="B32" s="66"/>
      <c r="C32" s="66"/>
      <c r="D32" s="66"/>
      <c r="E32" s="66"/>
      <c r="F32" s="66"/>
      <c r="G32" s="66"/>
      <c r="H32" s="66"/>
      <c r="I32" s="66"/>
    </row>
    <row r="33" spans="1:9">
      <c r="A33" s="56"/>
      <c r="B33" s="56"/>
      <c r="C33" s="56"/>
      <c r="D33" s="56"/>
      <c r="E33" s="56"/>
      <c r="F33" s="56"/>
      <c r="G33" s="56"/>
      <c r="H33" s="56"/>
      <c r="I33" s="56"/>
    </row>
    <row r="34" spans="1:9">
      <c r="A34" s="61" t="s">
        <v>4</v>
      </c>
      <c r="B34" s="63" t="s">
        <v>5</v>
      </c>
      <c r="C34" s="64"/>
      <c r="D34" s="65"/>
      <c r="E34" s="63" t="s">
        <v>6</v>
      </c>
      <c r="F34" s="64"/>
      <c r="G34" s="65"/>
      <c r="H34" s="56"/>
      <c r="I34" s="56"/>
    </row>
    <row r="35" spans="1:9">
      <c r="A35" s="62"/>
      <c r="B35" s="2" t="s">
        <v>7</v>
      </c>
      <c r="C35" s="2" t="s">
        <v>8</v>
      </c>
      <c r="D35" s="2" t="s">
        <v>9</v>
      </c>
      <c r="E35" s="2" t="s">
        <v>7</v>
      </c>
      <c r="F35" s="2" t="s">
        <v>8</v>
      </c>
      <c r="G35" s="2" t="s">
        <v>9</v>
      </c>
      <c r="H35" s="56"/>
      <c r="I35" s="56"/>
    </row>
    <row r="36" spans="1:9" ht="16.5">
      <c r="A36" s="3" t="s">
        <v>10</v>
      </c>
      <c r="B36" s="3" t="s">
        <v>10</v>
      </c>
      <c r="C36" s="3" t="s">
        <v>10</v>
      </c>
      <c r="D36" s="3" t="s">
        <v>10</v>
      </c>
      <c r="E36" s="3" t="s">
        <v>10</v>
      </c>
      <c r="F36" s="3" t="s">
        <v>10</v>
      </c>
      <c r="G36" s="3" t="s">
        <v>10</v>
      </c>
      <c r="H36" s="56"/>
      <c r="I36" s="56"/>
    </row>
    <row r="37" spans="1:9" ht="16.5">
      <c r="A37" s="4" t="s">
        <v>11</v>
      </c>
      <c r="B37" s="4">
        <v>2427</v>
      </c>
      <c r="C37" s="4">
        <v>1246</v>
      </c>
      <c r="D37" s="4">
        <v>1181</v>
      </c>
      <c r="E37" s="4">
        <v>16402</v>
      </c>
      <c r="F37" s="4">
        <v>9460</v>
      </c>
      <c r="G37" s="4">
        <v>6942</v>
      </c>
      <c r="H37" s="56"/>
      <c r="I37" s="56"/>
    </row>
    <row r="38" spans="1:9" ht="16.5">
      <c r="A38" s="5" t="s">
        <v>12</v>
      </c>
      <c r="B38" s="4">
        <v>22</v>
      </c>
      <c r="C38" s="4">
        <v>10</v>
      </c>
      <c r="D38" s="4">
        <v>12</v>
      </c>
      <c r="E38" s="4">
        <v>103</v>
      </c>
      <c r="F38" s="4">
        <v>43</v>
      </c>
      <c r="G38" s="4">
        <v>60</v>
      </c>
      <c r="H38" s="56"/>
      <c r="I38" s="56"/>
    </row>
    <row r="39" spans="1:9" ht="16.5">
      <c r="A39" s="5" t="s">
        <v>13</v>
      </c>
      <c r="B39" s="4">
        <v>52</v>
      </c>
      <c r="C39" s="4">
        <v>23</v>
      </c>
      <c r="D39" s="4">
        <v>29</v>
      </c>
      <c r="E39" s="4">
        <v>603</v>
      </c>
      <c r="F39" s="4">
        <v>267</v>
      </c>
      <c r="G39" s="4">
        <v>336</v>
      </c>
      <c r="H39" s="56"/>
      <c r="I39" s="56"/>
    </row>
    <row r="40" spans="1:9" ht="16.5">
      <c r="A40" s="5" t="s">
        <v>14</v>
      </c>
      <c r="B40" s="4">
        <v>148</v>
      </c>
      <c r="C40" s="4">
        <v>70</v>
      </c>
      <c r="D40" s="4">
        <v>78</v>
      </c>
      <c r="E40" s="4">
        <v>1104</v>
      </c>
      <c r="F40" s="4">
        <v>507</v>
      </c>
      <c r="G40" s="4">
        <v>597</v>
      </c>
      <c r="H40" s="56"/>
      <c r="I40" s="56"/>
    </row>
    <row r="41" spans="1:9" ht="16.5">
      <c r="A41" s="5" t="s">
        <v>15</v>
      </c>
      <c r="B41" s="4">
        <v>81</v>
      </c>
      <c r="C41" s="4">
        <v>43</v>
      </c>
      <c r="D41" s="4">
        <v>38</v>
      </c>
      <c r="E41" s="4">
        <v>483</v>
      </c>
      <c r="F41" s="4">
        <v>257</v>
      </c>
      <c r="G41" s="4">
        <v>226</v>
      </c>
      <c r="H41" s="56"/>
      <c r="I41" s="56"/>
    </row>
    <row r="42" spans="1:9" ht="16.5">
      <c r="A42" s="5" t="s">
        <v>16</v>
      </c>
      <c r="B42" s="4">
        <v>102</v>
      </c>
      <c r="C42" s="4">
        <v>54</v>
      </c>
      <c r="D42" s="4">
        <v>48</v>
      </c>
      <c r="E42" s="4">
        <v>718</v>
      </c>
      <c r="F42" s="4">
        <v>414</v>
      </c>
      <c r="G42" s="4">
        <v>304</v>
      </c>
      <c r="H42" s="56"/>
      <c r="I42" s="56"/>
    </row>
    <row r="43" spans="1:9" ht="16.5">
      <c r="A43" s="5" t="s">
        <v>17</v>
      </c>
      <c r="B43" s="4">
        <v>677</v>
      </c>
      <c r="C43" s="4">
        <v>367</v>
      </c>
      <c r="D43" s="4">
        <v>310</v>
      </c>
      <c r="E43" s="4">
        <v>3809</v>
      </c>
      <c r="F43" s="4">
        <v>2368</v>
      </c>
      <c r="G43" s="4">
        <v>1441</v>
      </c>
      <c r="H43" s="56"/>
      <c r="I43" s="56"/>
    </row>
    <row r="44" spans="1:9" ht="16.5">
      <c r="A44" s="5" t="s">
        <v>18</v>
      </c>
      <c r="B44" s="4">
        <v>1138</v>
      </c>
      <c r="C44" s="4">
        <v>583</v>
      </c>
      <c r="D44" s="4">
        <v>555</v>
      </c>
      <c r="E44" s="4">
        <v>7670</v>
      </c>
      <c r="F44" s="4">
        <v>4614</v>
      </c>
      <c r="G44" s="4">
        <v>3056</v>
      </c>
      <c r="H44" s="56"/>
      <c r="I44" s="56"/>
    </row>
    <row r="45" spans="1:9" ht="16.5">
      <c r="A45" s="5" t="s">
        <v>19</v>
      </c>
      <c r="B45" s="4">
        <v>207</v>
      </c>
      <c r="C45" s="4">
        <v>96</v>
      </c>
      <c r="D45" s="4">
        <v>111</v>
      </c>
      <c r="E45" s="4">
        <v>1912</v>
      </c>
      <c r="F45" s="4">
        <v>990</v>
      </c>
      <c r="G45" s="4">
        <v>922</v>
      </c>
      <c r="H45" s="56"/>
      <c r="I45" s="56"/>
    </row>
    <row r="47" spans="1:9">
      <c r="A47" s="66"/>
      <c r="B47" s="66"/>
      <c r="C47" s="66"/>
      <c r="D47" s="66"/>
      <c r="E47" s="66"/>
      <c r="F47" s="66"/>
      <c r="G47" s="66"/>
      <c r="H47" s="66"/>
      <c r="I47" s="66"/>
    </row>
    <row r="48" spans="1:9">
      <c r="A48" s="57"/>
      <c r="B48" s="57"/>
      <c r="C48" s="57"/>
      <c r="D48" s="57"/>
      <c r="E48" s="57"/>
      <c r="F48" s="57"/>
      <c r="G48" s="57"/>
      <c r="H48" s="57"/>
      <c r="I48" s="57"/>
    </row>
    <row r="49" spans="1:9">
      <c r="A49" s="67" t="s">
        <v>0</v>
      </c>
      <c r="B49" s="66"/>
      <c r="C49" s="66"/>
      <c r="D49" s="66"/>
      <c r="E49" s="66"/>
      <c r="F49" s="66"/>
      <c r="G49" s="66"/>
      <c r="H49" s="66"/>
      <c r="I49" s="66"/>
    </row>
    <row r="50" spans="1:9">
      <c r="A50" s="57"/>
      <c r="B50" s="57"/>
      <c r="C50" s="57"/>
      <c r="D50" s="57"/>
      <c r="E50" s="57"/>
      <c r="F50" s="57"/>
      <c r="G50" s="57"/>
      <c r="H50" s="57"/>
      <c r="I50" s="57"/>
    </row>
    <row r="51" spans="1:9">
      <c r="A51" s="68" t="s">
        <v>78</v>
      </c>
      <c r="B51" s="66"/>
      <c r="C51" s="66"/>
      <c r="D51" s="66"/>
      <c r="E51" s="66"/>
      <c r="F51" s="66"/>
      <c r="G51" s="66"/>
      <c r="H51" s="66"/>
      <c r="I51" s="66"/>
    </row>
    <row r="52" spans="1:9">
      <c r="A52" s="68" t="s">
        <v>52</v>
      </c>
      <c r="B52" s="66"/>
      <c r="C52" s="66"/>
      <c r="D52" s="66"/>
      <c r="E52" s="66"/>
      <c r="F52" s="66"/>
      <c r="G52" s="66"/>
      <c r="H52" s="66"/>
      <c r="I52" s="66"/>
    </row>
    <row r="53" spans="1:9">
      <c r="A53" s="57"/>
      <c r="B53" s="57"/>
      <c r="C53" s="57"/>
      <c r="D53" s="57"/>
      <c r="E53" s="57"/>
      <c r="F53" s="57"/>
      <c r="G53" s="57"/>
      <c r="H53" s="57"/>
      <c r="I53" s="57"/>
    </row>
    <row r="54" spans="1:9">
      <c r="A54" s="57"/>
      <c r="B54" s="57"/>
      <c r="C54" s="57"/>
      <c r="D54" s="57"/>
      <c r="E54" s="57"/>
      <c r="F54" s="57"/>
      <c r="G54" s="57"/>
      <c r="H54" s="57"/>
      <c r="I54" s="57"/>
    </row>
    <row r="55" spans="1:9">
      <c r="A55" s="69" t="s">
        <v>3</v>
      </c>
      <c r="B55" s="66"/>
      <c r="C55" s="66"/>
      <c r="D55" s="66"/>
      <c r="E55" s="66"/>
      <c r="F55" s="66"/>
      <c r="G55" s="66"/>
      <c r="H55" s="66"/>
      <c r="I55" s="66"/>
    </row>
    <row r="56" spans="1:9">
      <c r="A56" s="57"/>
      <c r="B56" s="57"/>
      <c r="C56" s="57"/>
      <c r="D56" s="57"/>
      <c r="E56" s="57"/>
      <c r="F56" s="57"/>
      <c r="G56" s="57"/>
      <c r="H56" s="57"/>
      <c r="I56" s="57"/>
    </row>
    <row r="57" spans="1:9">
      <c r="A57" s="61" t="s">
        <v>4</v>
      </c>
      <c r="B57" s="63" t="s">
        <v>5</v>
      </c>
      <c r="C57" s="64"/>
      <c r="D57" s="65"/>
      <c r="E57" s="63" t="s">
        <v>6</v>
      </c>
      <c r="F57" s="64"/>
      <c r="G57" s="65"/>
      <c r="H57" s="57"/>
      <c r="I57" s="57"/>
    </row>
    <row r="58" spans="1:9">
      <c r="A58" s="62"/>
      <c r="B58" s="2" t="s">
        <v>7</v>
      </c>
      <c r="C58" s="2" t="s">
        <v>8</v>
      </c>
      <c r="D58" s="2" t="s">
        <v>9</v>
      </c>
      <c r="E58" s="2" t="s">
        <v>7</v>
      </c>
      <c r="F58" s="2" t="s">
        <v>8</v>
      </c>
      <c r="G58" s="2" t="s">
        <v>9</v>
      </c>
      <c r="H58" s="57"/>
      <c r="I58" s="57"/>
    </row>
    <row r="59" spans="1:9" ht="16.5">
      <c r="A59" s="3" t="s">
        <v>10</v>
      </c>
      <c r="B59" s="3" t="s">
        <v>10</v>
      </c>
      <c r="C59" s="3" t="s">
        <v>10</v>
      </c>
      <c r="D59" s="3" t="s">
        <v>10</v>
      </c>
      <c r="E59" s="3" t="s">
        <v>10</v>
      </c>
      <c r="F59" s="3" t="s">
        <v>10</v>
      </c>
      <c r="G59" s="3" t="s">
        <v>10</v>
      </c>
      <c r="H59" s="57"/>
      <c r="I59" s="57"/>
    </row>
    <row r="60" spans="1:9" ht="16.5">
      <c r="A60" s="4" t="s">
        <v>11</v>
      </c>
      <c r="B60" s="4">
        <v>665</v>
      </c>
      <c r="C60" s="4">
        <v>358</v>
      </c>
      <c r="D60" s="4">
        <v>307</v>
      </c>
      <c r="E60" s="4">
        <v>5831</v>
      </c>
      <c r="F60" s="4">
        <v>3778</v>
      </c>
      <c r="G60" s="4">
        <v>2053</v>
      </c>
      <c r="H60" s="57"/>
      <c r="I60" s="57"/>
    </row>
    <row r="61" spans="1:9" ht="16.5">
      <c r="A61" s="5" t="s">
        <v>12</v>
      </c>
      <c r="B61" s="5">
        <v>16</v>
      </c>
      <c r="C61" s="5">
        <v>8</v>
      </c>
      <c r="D61" s="5">
        <v>8</v>
      </c>
      <c r="E61" s="5">
        <v>45</v>
      </c>
      <c r="F61" s="5">
        <v>27</v>
      </c>
      <c r="G61" s="5">
        <v>18</v>
      </c>
      <c r="H61" s="57"/>
      <c r="I61" s="57"/>
    </row>
    <row r="62" spans="1:9" ht="16.5">
      <c r="A62" s="5" t="s">
        <v>13</v>
      </c>
      <c r="B62" s="5">
        <v>14</v>
      </c>
      <c r="C62" s="5">
        <v>8</v>
      </c>
      <c r="D62" s="5">
        <v>6</v>
      </c>
      <c r="E62" s="5">
        <v>289</v>
      </c>
      <c r="F62" s="5">
        <v>162</v>
      </c>
      <c r="G62" s="5">
        <v>127</v>
      </c>
      <c r="H62" s="57"/>
      <c r="I62" s="57"/>
    </row>
    <row r="63" spans="1:9" ht="16.5">
      <c r="A63" s="5" t="s">
        <v>14</v>
      </c>
      <c r="B63" s="5">
        <v>22</v>
      </c>
      <c r="C63" s="5">
        <v>11</v>
      </c>
      <c r="D63" s="5">
        <v>11</v>
      </c>
      <c r="E63" s="5">
        <v>519</v>
      </c>
      <c r="F63" s="5">
        <v>247</v>
      </c>
      <c r="G63" s="5">
        <v>272</v>
      </c>
      <c r="H63" s="57"/>
      <c r="I63" s="57"/>
    </row>
    <row r="64" spans="1:9" ht="16.5">
      <c r="A64" s="5" t="s">
        <v>15</v>
      </c>
      <c r="B64" s="5">
        <v>35</v>
      </c>
      <c r="C64" s="5">
        <v>20</v>
      </c>
      <c r="D64" s="5">
        <v>15</v>
      </c>
      <c r="E64" s="5">
        <v>333</v>
      </c>
      <c r="F64" s="5">
        <v>168</v>
      </c>
      <c r="G64" s="5">
        <v>165</v>
      </c>
      <c r="H64" s="57"/>
      <c r="I64" s="57"/>
    </row>
    <row r="65" spans="1:9" ht="16.5">
      <c r="A65" s="5" t="s">
        <v>16</v>
      </c>
      <c r="B65" s="5">
        <v>37</v>
      </c>
      <c r="C65" s="5">
        <v>17</v>
      </c>
      <c r="D65" s="5">
        <v>20</v>
      </c>
      <c r="E65" s="5">
        <v>258</v>
      </c>
      <c r="F65" s="5">
        <v>161</v>
      </c>
      <c r="G65" s="5">
        <v>97</v>
      </c>
      <c r="H65" s="57"/>
      <c r="I65" s="57"/>
    </row>
    <row r="66" spans="1:9" ht="16.5">
      <c r="A66" s="5" t="s">
        <v>17</v>
      </c>
      <c r="B66" s="5">
        <v>299</v>
      </c>
      <c r="C66" s="5">
        <v>170</v>
      </c>
      <c r="D66" s="5">
        <v>129</v>
      </c>
      <c r="E66" s="5">
        <v>1270</v>
      </c>
      <c r="F66" s="5">
        <v>884</v>
      </c>
      <c r="G66" s="5">
        <v>386</v>
      </c>
      <c r="H66" s="57"/>
      <c r="I66" s="57"/>
    </row>
    <row r="67" spans="1:9" ht="16.5">
      <c r="A67" s="5" t="s">
        <v>18</v>
      </c>
      <c r="B67" s="5">
        <v>175</v>
      </c>
      <c r="C67" s="5">
        <v>89</v>
      </c>
      <c r="D67" s="5">
        <v>86</v>
      </c>
      <c r="E67" s="5">
        <v>1975</v>
      </c>
      <c r="F67" s="5">
        <v>1496</v>
      </c>
      <c r="G67" s="5">
        <v>479</v>
      </c>
      <c r="H67" s="57"/>
      <c r="I67" s="57"/>
    </row>
    <row r="68" spans="1:9" ht="16.5">
      <c r="A68" s="5" t="s">
        <v>19</v>
      </c>
      <c r="B68" s="5">
        <v>67</v>
      </c>
      <c r="C68" s="5">
        <v>35</v>
      </c>
      <c r="D68" s="5">
        <v>32</v>
      </c>
      <c r="E68" s="5">
        <v>1142</v>
      </c>
      <c r="F68" s="5">
        <v>633</v>
      </c>
      <c r="G68" s="5">
        <v>509</v>
      </c>
      <c r="H68" s="57"/>
      <c r="I68" s="57"/>
    </row>
    <row r="69" spans="1:9">
      <c r="A69" s="57"/>
      <c r="B69" s="57"/>
      <c r="C69" s="57"/>
      <c r="D69" s="57"/>
      <c r="E69" s="57"/>
      <c r="F69" s="57"/>
      <c r="G69" s="57"/>
      <c r="H69" s="57"/>
      <c r="I69" s="57"/>
    </row>
    <row r="71" spans="1:9">
      <c r="A71" s="66"/>
      <c r="B71" s="66"/>
      <c r="C71" s="66"/>
      <c r="D71" s="66"/>
      <c r="E71" s="66"/>
      <c r="F71" s="66"/>
      <c r="G71" s="66"/>
      <c r="H71" s="66"/>
      <c r="I71" s="66"/>
    </row>
    <row r="72" spans="1:9">
      <c r="A72" s="60"/>
      <c r="B72" s="60"/>
      <c r="C72" s="60"/>
      <c r="D72" s="60"/>
      <c r="E72" s="60"/>
      <c r="F72" s="60"/>
      <c r="G72" s="60"/>
      <c r="H72" s="60"/>
      <c r="I72" s="60"/>
    </row>
    <row r="73" spans="1:9">
      <c r="A73" s="67" t="s">
        <v>0</v>
      </c>
      <c r="B73" s="66"/>
      <c r="C73" s="66"/>
      <c r="D73" s="66"/>
      <c r="E73" s="66"/>
      <c r="F73" s="66"/>
      <c r="G73" s="66"/>
      <c r="H73" s="66"/>
      <c r="I73" s="66"/>
    </row>
    <row r="74" spans="1:9">
      <c r="A74" s="60"/>
      <c r="B74" s="60"/>
      <c r="C74" s="60"/>
      <c r="D74" s="60"/>
      <c r="E74" s="60"/>
      <c r="F74" s="60"/>
      <c r="G74" s="60"/>
      <c r="H74" s="60"/>
      <c r="I74" s="60"/>
    </row>
    <row r="75" spans="1:9">
      <c r="A75" s="68" t="s">
        <v>89</v>
      </c>
      <c r="B75" s="66"/>
      <c r="C75" s="66"/>
      <c r="D75" s="66"/>
      <c r="E75" s="66"/>
      <c r="F75" s="66"/>
      <c r="G75" s="66"/>
      <c r="H75" s="66"/>
      <c r="I75" s="66"/>
    </row>
    <row r="76" spans="1:9">
      <c r="A76" s="68" t="s">
        <v>54</v>
      </c>
      <c r="B76" s="66"/>
      <c r="C76" s="66"/>
      <c r="D76" s="66"/>
      <c r="E76" s="66"/>
      <c r="F76" s="66"/>
      <c r="G76" s="66"/>
      <c r="H76" s="66"/>
      <c r="I76" s="66"/>
    </row>
    <row r="77" spans="1:9">
      <c r="A77" s="60"/>
      <c r="B77" s="60"/>
      <c r="C77" s="60"/>
      <c r="D77" s="60"/>
      <c r="E77" s="60"/>
      <c r="F77" s="60"/>
      <c r="G77" s="60"/>
      <c r="H77" s="60"/>
      <c r="I77" s="60"/>
    </row>
    <row r="78" spans="1:9">
      <c r="A78" s="60"/>
      <c r="B78" s="60"/>
      <c r="C78" s="60"/>
      <c r="D78" s="60"/>
      <c r="E78" s="60"/>
      <c r="F78" s="60"/>
      <c r="G78" s="60"/>
      <c r="H78" s="60"/>
      <c r="I78" s="60"/>
    </row>
    <row r="79" spans="1:9">
      <c r="A79" s="69" t="s">
        <v>3</v>
      </c>
      <c r="B79" s="66"/>
      <c r="C79" s="66"/>
      <c r="D79" s="66"/>
      <c r="E79" s="66"/>
      <c r="F79" s="66"/>
      <c r="G79" s="66"/>
      <c r="H79" s="66"/>
      <c r="I79" s="66"/>
    </row>
    <row r="80" spans="1:9">
      <c r="A80" s="60"/>
      <c r="B80" s="60"/>
      <c r="C80" s="60"/>
      <c r="D80" s="60"/>
      <c r="E80" s="60"/>
      <c r="F80" s="60"/>
      <c r="G80" s="60"/>
      <c r="H80" s="60"/>
      <c r="I80" s="60"/>
    </row>
    <row r="81" spans="1:9">
      <c r="A81" s="61" t="s">
        <v>4</v>
      </c>
      <c r="B81" s="63" t="s">
        <v>5</v>
      </c>
      <c r="C81" s="64"/>
      <c r="D81" s="65"/>
      <c r="E81" s="63" t="s">
        <v>6</v>
      </c>
      <c r="F81" s="64"/>
      <c r="G81" s="65"/>
      <c r="H81" s="60"/>
      <c r="I81" s="60"/>
    </row>
    <row r="82" spans="1:9">
      <c r="A82" s="62"/>
      <c r="B82" s="2" t="s">
        <v>7</v>
      </c>
      <c r="C82" s="2" t="s">
        <v>8</v>
      </c>
      <c r="D82" s="2" t="s">
        <v>9</v>
      </c>
      <c r="E82" s="2" t="s">
        <v>7</v>
      </c>
      <c r="F82" s="2" t="s">
        <v>8</v>
      </c>
      <c r="G82" s="2" t="s">
        <v>9</v>
      </c>
      <c r="H82" s="60"/>
      <c r="I82" s="60"/>
    </row>
    <row r="83" spans="1:9" ht="16.5">
      <c r="A83" s="3" t="s">
        <v>10</v>
      </c>
      <c r="B83" s="3" t="s">
        <v>10</v>
      </c>
      <c r="C83" s="3" t="s">
        <v>10</v>
      </c>
      <c r="D83" s="3" t="s">
        <v>10</v>
      </c>
      <c r="E83" s="3" t="s">
        <v>10</v>
      </c>
      <c r="F83" s="3" t="s">
        <v>10</v>
      </c>
      <c r="G83" s="3" t="s">
        <v>10</v>
      </c>
      <c r="H83" s="60"/>
      <c r="I83" s="60"/>
    </row>
    <row r="84" spans="1:9" ht="16.5">
      <c r="A84" s="4" t="s">
        <v>11</v>
      </c>
      <c r="B84" s="4">
        <v>262</v>
      </c>
      <c r="C84" s="4">
        <v>145</v>
      </c>
      <c r="D84" s="4">
        <v>117</v>
      </c>
      <c r="E84" s="4">
        <v>7912</v>
      </c>
      <c r="F84" s="4">
        <v>4796</v>
      </c>
      <c r="G84" s="4">
        <v>3116</v>
      </c>
      <c r="H84" s="60"/>
      <c r="I84" s="60"/>
    </row>
    <row r="85" spans="1:9" ht="16.5">
      <c r="A85" s="5" t="s">
        <v>12</v>
      </c>
      <c r="B85" s="5">
        <v>23</v>
      </c>
      <c r="C85" s="5">
        <v>12</v>
      </c>
      <c r="D85" s="5">
        <v>11</v>
      </c>
      <c r="E85" s="5">
        <v>76</v>
      </c>
      <c r="F85" s="5">
        <v>36</v>
      </c>
      <c r="G85" s="5">
        <v>40</v>
      </c>
      <c r="H85" s="60"/>
      <c r="I85" s="60"/>
    </row>
    <row r="86" spans="1:9" ht="16.5">
      <c r="A86" s="5" t="s">
        <v>13</v>
      </c>
      <c r="B86" s="5">
        <v>17</v>
      </c>
      <c r="C86" s="5">
        <v>6</v>
      </c>
      <c r="D86" s="5">
        <v>11</v>
      </c>
      <c r="E86" s="5">
        <v>506</v>
      </c>
      <c r="F86" s="5">
        <v>271</v>
      </c>
      <c r="G86" s="5">
        <v>235</v>
      </c>
      <c r="H86" s="60"/>
      <c r="I86" s="60"/>
    </row>
    <row r="87" spans="1:9" ht="16.5">
      <c r="A87" s="5" t="s">
        <v>14</v>
      </c>
      <c r="B87" s="5">
        <v>37</v>
      </c>
      <c r="C87" s="5">
        <v>17</v>
      </c>
      <c r="D87" s="5">
        <v>20</v>
      </c>
      <c r="E87" s="5">
        <v>1076</v>
      </c>
      <c r="F87" s="5">
        <v>505</v>
      </c>
      <c r="G87" s="5">
        <v>571</v>
      </c>
      <c r="H87" s="60"/>
      <c r="I87" s="60"/>
    </row>
    <row r="88" spans="1:9" ht="16.5">
      <c r="A88" s="5" t="s">
        <v>15</v>
      </c>
      <c r="B88" s="5">
        <v>14</v>
      </c>
      <c r="C88" s="5">
        <v>6</v>
      </c>
      <c r="D88" s="5">
        <v>8</v>
      </c>
      <c r="E88" s="5">
        <v>1108</v>
      </c>
      <c r="F88" s="5">
        <v>549</v>
      </c>
      <c r="G88" s="5">
        <v>559</v>
      </c>
      <c r="H88" s="60"/>
      <c r="I88" s="60"/>
    </row>
    <row r="89" spans="1:9" ht="16.5">
      <c r="A89" s="5" t="s">
        <v>16</v>
      </c>
      <c r="B89" s="5">
        <v>18</v>
      </c>
      <c r="C89" s="5">
        <v>13</v>
      </c>
      <c r="D89" s="5">
        <v>5</v>
      </c>
      <c r="E89" s="5">
        <v>587</v>
      </c>
      <c r="F89" s="5">
        <v>269</v>
      </c>
      <c r="G89" s="5">
        <v>318</v>
      </c>
      <c r="H89" s="60"/>
      <c r="I89" s="60"/>
    </row>
    <row r="90" spans="1:9" ht="16.5">
      <c r="A90" s="5" t="s">
        <v>17</v>
      </c>
      <c r="B90" s="5">
        <v>47</v>
      </c>
      <c r="C90" s="5">
        <v>25</v>
      </c>
      <c r="D90" s="5">
        <v>22</v>
      </c>
      <c r="E90" s="5">
        <v>1275</v>
      </c>
      <c r="F90" s="5">
        <v>937</v>
      </c>
      <c r="G90" s="5">
        <v>338</v>
      </c>
      <c r="H90" s="60"/>
      <c r="I90" s="60"/>
    </row>
    <row r="91" spans="1:9" ht="16.5">
      <c r="A91" s="5" t="s">
        <v>18</v>
      </c>
      <c r="B91" s="5">
        <v>80</v>
      </c>
      <c r="C91" s="5">
        <v>50</v>
      </c>
      <c r="D91" s="5">
        <v>30</v>
      </c>
      <c r="E91" s="5">
        <v>2508</v>
      </c>
      <c r="F91" s="5">
        <v>1758</v>
      </c>
      <c r="G91" s="5">
        <v>750</v>
      </c>
      <c r="H91" s="60"/>
      <c r="I91" s="60"/>
    </row>
    <row r="92" spans="1:9" ht="16.5">
      <c r="A92" s="5" t="s">
        <v>19</v>
      </c>
      <c r="B92" s="5">
        <v>26</v>
      </c>
      <c r="C92" s="5">
        <v>16</v>
      </c>
      <c r="D92" s="5">
        <v>10</v>
      </c>
      <c r="E92" s="5">
        <v>776</v>
      </c>
      <c r="F92" s="5">
        <v>471</v>
      </c>
      <c r="G92" s="5">
        <v>305</v>
      </c>
      <c r="H92" s="60"/>
      <c r="I92" s="60"/>
    </row>
    <row r="94" spans="1:9">
      <c r="A94" s="66"/>
      <c r="B94" s="66"/>
      <c r="C94" s="66"/>
      <c r="D94" s="66"/>
      <c r="E94" s="66"/>
      <c r="F94" s="66"/>
      <c r="G94" s="66"/>
      <c r="H94" s="66"/>
      <c r="I94" s="66"/>
    </row>
    <row r="95" spans="1:9">
      <c r="A95" s="60"/>
      <c r="B95" s="60"/>
      <c r="C95" s="60"/>
      <c r="D95" s="60"/>
      <c r="E95" s="60"/>
      <c r="F95" s="60"/>
      <c r="G95" s="60"/>
      <c r="H95" s="60"/>
      <c r="I95" s="60"/>
    </row>
    <row r="96" spans="1:9">
      <c r="A96" s="67" t="s">
        <v>0</v>
      </c>
      <c r="B96" s="66"/>
      <c r="C96" s="66"/>
      <c r="D96" s="66"/>
      <c r="E96" s="66"/>
      <c r="F96" s="66"/>
      <c r="G96" s="66"/>
      <c r="H96" s="66"/>
      <c r="I96" s="66"/>
    </row>
    <row r="97" spans="1:9">
      <c r="A97" s="60"/>
      <c r="B97" s="60"/>
      <c r="C97" s="60"/>
      <c r="D97" s="60"/>
      <c r="E97" s="60"/>
      <c r="F97" s="60"/>
      <c r="G97" s="60"/>
      <c r="H97" s="60"/>
      <c r="I97" s="60"/>
    </row>
    <row r="98" spans="1:9">
      <c r="A98" s="68" t="s">
        <v>88</v>
      </c>
      <c r="B98" s="66"/>
      <c r="C98" s="66"/>
      <c r="D98" s="66"/>
      <c r="E98" s="66"/>
      <c r="F98" s="66"/>
      <c r="G98" s="66"/>
      <c r="H98" s="66"/>
      <c r="I98" s="66"/>
    </row>
    <row r="99" spans="1:9">
      <c r="A99" s="68" t="s">
        <v>57</v>
      </c>
      <c r="B99" s="66"/>
      <c r="C99" s="66"/>
      <c r="D99" s="66"/>
      <c r="E99" s="66"/>
      <c r="F99" s="66"/>
      <c r="G99" s="66"/>
      <c r="H99" s="66"/>
      <c r="I99" s="66"/>
    </row>
    <row r="100" spans="1:9">
      <c r="A100" s="60"/>
      <c r="B100" s="60"/>
      <c r="C100" s="60"/>
      <c r="D100" s="60"/>
      <c r="E100" s="60"/>
      <c r="F100" s="60"/>
      <c r="G100" s="60"/>
      <c r="H100" s="60"/>
      <c r="I100" s="60"/>
    </row>
    <row r="101" spans="1:9">
      <c r="A101" s="60"/>
      <c r="B101" s="60"/>
      <c r="C101" s="60"/>
      <c r="D101" s="60"/>
      <c r="E101" s="60"/>
      <c r="F101" s="60"/>
      <c r="G101" s="60"/>
      <c r="H101" s="60"/>
      <c r="I101" s="60"/>
    </row>
    <row r="102" spans="1:9">
      <c r="A102" s="69" t="s">
        <v>3</v>
      </c>
      <c r="B102" s="66"/>
      <c r="C102" s="66"/>
      <c r="D102" s="66"/>
      <c r="E102" s="66"/>
      <c r="F102" s="66"/>
      <c r="G102" s="66"/>
      <c r="H102" s="66"/>
      <c r="I102" s="66"/>
    </row>
    <row r="103" spans="1:9">
      <c r="A103" s="60"/>
      <c r="B103" s="60"/>
      <c r="C103" s="60"/>
      <c r="D103" s="60"/>
      <c r="E103" s="60"/>
      <c r="F103" s="60"/>
      <c r="G103" s="60"/>
      <c r="H103" s="60"/>
      <c r="I103" s="60"/>
    </row>
    <row r="104" spans="1:9">
      <c r="A104" s="61" t="s">
        <v>4</v>
      </c>
      <c r="B104" s="63" t="s">
        <v>5</v>
      </c>
      <c r="C104" s="64"/>
      <c r="D104" s="65"/>
      <c r="E104" s="63" t="s">
        <v>6</v>
      </c>
      <c r="F104" s="64"/>
      <c r="G104" s="65"/>
      <c r="H104" s="60"/>
      <c r="I104" s="60"/>
    </row>
    <row r="105" spans="1:9">
      <c r="A105" s="62"/>
      <c r="B105" s="2" t="s">
        <v>7</v>
      </c>
      <c r="C105" s="2" t="s">
        <v>8</v>
      </c>
      <c r="D105" s="2" t="s">
        <v>9</v>
      </c>
      <c r="E105" s="2" t="s">
        <v>7</v>
      </c>
      <c r="F105" s="2" t="s">
        <v>8</v>
      </c>
      <c r="G105" s="2" t="s">
        <v>9</v>
      </c>
      <c r="H105" s="60"/>
      <c r="I105" s="60"/>
    </row>
    <row r="106" spans="1:9" ht="16.5">
      <c r="A106" s="3" t="s">
        <v>10</v>
      </c>
      <c r="B106" s="3" t="s">
        <v>10</v>
      </c>
      <c r="C106" s="3" t="s">
        <v>10</v>
      </c>
      <c r="D106" s="3" t="s">
        <v>10</v>
      </c>
      <c r="E106" s="3" t="s">
        <v>10</v>
      </c>
      <c r="F106" s="3" t="s">
        <v>10</v>
      </c>
      <c r="G106" s="3" t="s">
        <v>10</v>
      </c>
      <c r="H106" s="60"/>
      <c r="I106" s="60"/>
    </row>
    <row r="107" spans="1:9" ht="16.5">
      <c r="A107" s="4" t="s">
        <v>11</v>
      </c>
      <c r="B107" s="4">
        <v>907</v>
      </c>
      <c r="C107" s="4">
        <v>610</v>
      </c>
      <c r="D107" s="4">
        <v>297</v>
      </c>
      <c r="E107" s="4">
        <v>5005</v>
      </c>
      <c r="F107" s="4">
        <v>3528</v>
      </c>
      <c r="G107" s="4">
        <v>1477</v>
      </c>
      <c r="H107" s="60"/>
      <c r="I107" s="60"/>
    </row>
    <row r="108" spans="1:9" ht="16.5">
      <c r="A108" s="5" t="s">
        <v>12</v>
      </c>
      <c r="B108" s="5">
        <v>25</v>
      </c>
      <c r="C108" s="5">
        <v>15</v>
      </c>
      <c r="D108" s="5">
        <v>10</v>
      </c>
      <c r="E108" s="5">
        <v>87</v>
      </c>
      <c r="F108" s="5">
        <v>57</v>
      </c>
      <c r="G108" s="5">
        <v>30</v>
      </c>
      <c r="H108" s="60"/>
      <c r="I108" s="60"/>
    </row>
    <row r="109" spans="1:9" ht="16.5">
      <c r="A109" s="5" t="s">
        <v>13</v>
      </c>
      <c r="B109" s="5">
        <v>15</v>
      </c>
      <c r="C109" s="5">
        <v>4</v>
      </c>
      <c r="D109" s="5">
        <v>11</v>
      </c>
      <c r="E109" s="5">
        <v>514</v>
      </c>
      <c r="F109" s="5">
        <v>246</v>
      </c>
      <c r="G109" s="5">
        <v>268</v>
      </c>
      <c r="H109" s="60"/>
      <c r="I109" s="60"/>
    </row>
    <row r="110" spans="1:9" ht="16.5">
      <c r="A110" s="5" t="s">
        <v>14</v>
      </c>
      <c r="B110" s="5">
        <v>15</v>
      </c>
      <c r="C110" s="5">
        <v>9</v>
      </c>
      <c r="D110" s="5">
        <v>6</v>
      </c>
      <c r="E110" s="5">
        <v>519</v>
      </c>
      <c r="F110" s="5">
        <v>264</v>
      </c>
      <c r="G110" s="5">
        <v>255</v>
      </c>
      <c r="H110" s="60"/>
      <c r="I110" s="60"/>
    </row>
    <row r="111" spans="1:9" ht="16.5">
      <c r="A111" s="5" t="s">
        <v>15</v>
      </c>
      <c r="B111" s="5">
        <v>16</v>
      </c>
      <c r="C111" s="5">
        <v>7</v>
      </c>
      <c r="D111" s="5">
        <v>9</v>
      </c>
      <c r="E111" s="5">
        <v>242</v>
      </c>
      <c r="F111" s="5">
        <v>133</v>
      </c>
      <c r="G111" s="5">
        <v>109</v>
      </c>
      <c r="H111" s="60"/>
      <c r="I111" s="60"/>
    </row>
    <row r="112" spans="1:9" ht="16.5">
      <c r="A112" s="5" t="s">
        <v>16</v>
      </c>
      <c r="B112" s="5">
        <v>11</v>
      </c>
      <c r="C112" s="5">
        <v>8</v>
      </c>
      <c r="D112" s="5">
        <v>3</v>
      </c>
      <c r="E112" s="5">
        <v>120</v>
      </c>
      <c r="F112" s="5">
        <v>87</v>
      </c>
      <c r="G112" s="5">
        <v>33</v>
      </c>
      <c r="H112" s="60"/>
      <c r="I112" s="60"/>
    </row>
    <row r="113" spans="1:9" ht="16.5">
      <c r="A113" s="5" t="s">
        <v>17</v>
      </c>
      <c r="B113" s="5">
        <v>105</v>
      </c>
      <c r="C113" s="5">
        <v>68</v>
      </c>
      <c r="D113" s="5">
        <v>37</v>
      </c>
      <c r="E113" s="5">
        <v>1128</v>
      </c>
      <c r="F113" s="5">
        <v>991</v>
      </c>
      <c r="G113" s="5">
        <v>137</v>
      </c>
      <c r="H113" s="60"/>
      <c r="I113" s="60"/>
    </row>
    <row r="114" spans="1:9" ht="16.5">
      <c r="A114" s="5" t="s">
        <v>18</v>
      </c>
      <c r="B114" s="5">
        <v>539</v>
      </c>
      <c r="C114" s="5">
        <v>377</v>
      </c>
      <c r="D114" s="5">
        <v>162</v>
      </c>
      <c r="E114" s="5">
        <v>1836</v>
      </c>
      <c r="F114" s="5">
        <v>1391</v>
      </c>
      <c r="G114" s="5">
        <v>445</v>
      </c>
      <c r="H114" s="60"/>
      <c r="I114" s="60"/>
    </row>
    <row r="115" spans="1:9" ht="16.5">
      <c r="A115" s="5" t="s">
        <v>19</v>
      </c>
      <c r="B115" s="5">
        <v>181</v>
      </c>
      <c r="C115" s="5">
        <v>122</v>
      </c>
      <c r="D115" s="5">
        <v>59</v>
      </c>
      <c r="E115" s="5">
        <v>559</v>
      </c>
      <c r="F115" s="5">
        <v>359</v>
      </c>
      <c r="G115" s="5">
        <v>200</v>
      </c>
      <c r="H115" s="60"/>
      <c r="I115" s="60"/>
    </row>
    <row r="117" spans="1:9">
      <c r="A117" s="66"/>
      <c r="B117" s="66"/>
      <c r="C117" s="66"/>
      <c r="D117" s="66"/>
      <c r="E117" s="66"/>
      <c r="F117" s="66"/>
      <c r="G117" s="66"/>
      <c r="H117" s="66"/>
      <c r="I117" s="66"/>
    </row>
    <row r="118" spans="1:9">
      <c r="A118" s="60"/>
      <c r="B118" s="60"/>
      <c r="C118" s="60"/>
      <c r="D118" s="60"/>
      <c r="E118" s="60"/>
      <c r="F118" s="60"/>
      <c r="G118" s="60"/>
      <c r="H118" s="60"/>
      <c r="I118" s="60"/>
    </row>
    <row r="119" spans="1:9">
      <c r="A119" s="67" t="s">
        <v>0</v>
      </c>
      <c r="B119" s="66"/>
      <c r="C119" s="66"/>
      <c r="D119" s="66"/>
      <c r="E119" s="66"/>
      <c r="F119" s="66"/>
      <c r="G119" s="66"/>
      <c r="H119" s="66"/>
      <c r="I119" s="66"/>
    </row>
    <row r="120" spans="1:9">
      <c r="A120" s="60"/>
      <c r="B120" s="60"/>
      <c r="C120" s="60"/>
      <c r="D120" s="60"/>
      <c r="E120" s="60"/>
      <c r="F120" s="60"/>
      <c r="G120" s="60"/>
      <c r="H120" s="60"/>
      <c r="I120" s="60"/>
    </row>
    <row r="121" spans="1:9">
      <c r="A121" s="68" t="s">
        <v>91</v>
      </c>
      <c r="B121" s="66"/>
      <c r="C121" s="66"/>
      <c r="D121" s="66"/>
      <c r="E121" s="66"/>
      <c r="F121" s="66"/>
      <c r="G121" s="66"/>
      <c r="H121" s="66"/>
      <c r="I121" s="66"/>
    </row>
    <row r="122" spans="1:9">
      <c r="A122" s="68" t="s">
        <v>41</v>
      </c>
      <c r="B122" s="66"/>
      <c r="C122" s="66"/>
      <c r="D122" s="66"/>
      <c r="E122" s="66"/>
      <c r="F122" s="66"/>
      <c r="G122" s="66"/>
      <c r="H122" s="66"/>
      <c r="I122" s="66"/>
    </row>
    <row r="123" spans="1:9">
      <c r="A123" s="60"/>
      <c r="B123" s="60"/>
      <c r="C123" s="60"/>
      <c r="D123" s="60"/>
      <c r="E123" s="60"/>
      <c r="F123" s="60"/>
      <c r="G123" s="60"/>
      <c r="H123" s="60"/>
      <c r="I123" s="60"/>
    </row>
    <row r="124" spans="1:9">
      <c r="A124" s="60"/>
      <c r="B124" s="60"/>
      <c r="C124" s="60"/>
      <c r="D124" s="60"/>
      <c r="E124" s="60"/>
      <c r="F124" s="60"/>
      <c r="G124" s="60"/>
      <c r="H124" s="60"/>
      <c r="I124" s="60"/>
    </row>
    <row r="125" spans="1:9">
      <c r="A125" s="69" t="s">
        <v>3</v>
      </c>
      <c r="B125" s="66"/>
      <c r="C125" s="66"/>
      <c r="D125" s="66"/>
      <c r="E125" s="66"/>
      <c r="F125" s="66"/>
      <c r="G125" s="66"/>
      <c r="H125" s="66"/>
      <c r="I125" s="66"/>
    </row>
    <row r="126" spans="1:9">
      <c r="A126" s="60"/>
      <c r="B126" s="60"/>
      <c r="C126" s="60"/>
      <c r="D126" s="60"/>
      <c r="E126" s="60"/>
      <c r="F126" s="60"/>
      <c r="G126" s="60"/>
      <c r="H126" s="60"/>
      <c r="I126" s="60"/>
    </row>
    <row r="127" spans="1:9">
      <c r="A127" s="61" t="s">
        <v>4</v>
      </c>
      <c r="B127" s="63" t="s">
        <v>5</v>
      </c>
      <c r="C127" s="64"/>
      <c r="D127" s="65"/>
      <c r="E127" s="63" t="s">
        <v>6</v>
      </c>
      <c r="F127" s="64"/>
      <c r="G127" s="65"/>
      <c r="H127" s="60"/>
      <c r="I127" s="60"/>
    </row>
    <row r="128" spans="1:9">
      <c r="A128" s="62"/>
      <c r="B128" s="2" t="s">
        <v>7</v>
      </c>
      <c r="C128" s="2" t="s">
        <v>8</v>
      </c>
      <c r="D128" s="2" t="s">
        <v>9</v>
      </c>
      <c r="E128" s="2" t="s">
        <v>7</v>
      </c>
      <c r="F128" s="2" t="s">
        <v>8</v>
      </c>
      <c r="G128" s="2" t="s">
        <v>9</v>
      </c>
      <c r="H128" s="60"/>
      <c r="I128" s="60"/>
    </row>
    <row r="129" spans="1:9" ht="16.5">
      <c r="A129" s="3" t="s">
        <v>10</v>
      </c>
      <c r="B129" s="3" t="s">
        <v>10</v>
      </c>
      <c r="C129" s="3" t="s">
        <v>10</v>
      </c>
      <c r="D129" s="3" t="s">
        <v>10</v>
      </c>
      <c r="E129" s="3" t="s">
        <v>10</v>
      </c>
      <c r="F129" s="3" t="s">
        <v>10</v>
      </c>
      <c r="G129" s="3" t="s">
        <v>10</v>
      </c>
      <c r="H129" s="60"/>
      <c r="I129" s="60"/>
    </row>
    <row r="130" spans="1:9" ht="16.5">
      <c r="A130" s="4" t="s">
        <v>11</v>
      </c>
      <c r="B130" s="4">
        <v>192</v>
      </c>
      <c r="C130" s="4">
        <v>119</v>
      </c>
      <c r="D130" s="4">
        <v>73</v>
      </c>
      <c r="E130" s="4">
        <v>2728</v>
      </c>
      <c r="F130" s="4">
        <v>1528</v>
      </c>
      <c r="G130" s="4">
        <v>1200</v>
      </c>
      <c r="H130" s="60"/>
      <c r="I130" s="60"/>
    </row>
    <row r="131" spans="1:9" ht="16.5">
      <c r="A131" s="5" t="s">
        <v>12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60"/>
      <c r="I131" s="60"/>
    </row>
    <row r="132" spans="1:9" ht="16.5">
      <c r="A132" s="5" t="s">
        <v>13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60"/>
      <c r="I132" s="60"/>
    </row>
    <row r="133" spans="1:9" ht="16.5">
      <c r="A133" s="5" t="s">
        <v>14</v>
      </c>
      <c r="B133" s="5">
        <v>19</v>
      </c>
      <c r="C133" s="5">
        <v>8</v>
      </c>
      <c r="D133" s="5">
        <v>11</v>
      </c>
      <c r="E133" s="5">
        <v>110</v>
      </c>
      <c r="F133" s="5">
        <v>29</v>
      </c>
      <c r="G133" s="5">
        <v>81</v>
      </c>
      <c r="H133" s="60"/>
      <c r="I133" s="60"/>
    </row>
    <row r="134" spans="1:9" ht="16.5">
      <c r="A134" s="5" t="s">
        <v>15</v>
      </c>
      <c r="B134" s="5">
        <v>21</v>
      </c>
      <c r="C134" s="5">
        <v>12</v>
      </c>
      <c r="D134" s="5">
        <v>9</v>
      </c>
      <c r="E134" s="5">
        <v>231</v>
      </c>
      <c r="F134" s="5">
        <v>90</v>
      </c>
      <c r="G134" s="5">
        <v>141</v>
      </c>
      <c r="H134" s="60"/>
      <c r="I134" s="60"/>
    </row>
    <row r="135" spans="1:9" ht="16.5">
      <c r="A135" s="5" t="s">
        <v>16</v>
      </c>
      <c r="B135" s="5">
        <v>27</v>
      </c>
      <c r="C135" s="5">
        <v>16</v>
      </c>
      <c r="D135" s="5">
        <v>11</v>
      </c>
      <c r="E135" s="5">
        <v>382</v>
      </c>
      <c r="F135" s="5">
        <v>203</v>
      </c>
      <c r="G135" s="5">
        <v>179</v>
      </c>
      <c r="H135" s="60"/>
      <c r="I135" s="60"/>
    </row>
    <row r="136" spans="1:9" ht="16.5">
      <c r="A136" s="5" t="s">
        <v>17</v>
      </c>
      <c r="B136" s="5">
        <v>52</v>
      </c>
      <c r="C136" s="5">
        <v>30</v>
      </c>
      <c r="D136" s="5">
        <v>22</v>
      </c>
      <c r="E136" s="5">
        <v>597</v>
      </c>
      <c r="F136" s="5">
        <v>376</v>
      </c>
      <c r="G136" s="5">
        <v>221</v>
      </c>
      <c r="H136" s="60"/>
      <c r="I136" s="60"/>
    </row>
    <row r="137" spans="1:9" ht="16.5">
      <c r="A137" s="5" t="s">
        <v>18</v>
      </c>
      <c r="B137" s="5">
        <v>58</v>
      </c>
      <c r="C137" s="5">
        <v>45</v>
      </c>
      <c r="D137" s="5">
        <v>13</v>
      </c>
      <c r="E137" s="5">
        <v>1122</v>
      </c>
      <c r="F137" s="5">
        <v>665</v>
      </c>
      <c r="G137" s="5">
        <v>457</v>
      </c>
      <c r="H137" s="60"/>
      <c r="I137" s="60"/>
    </row>
    <row r="138" spans="1:9" ht="16.5">
      <c r="A138" s="5" t="s">
        <v>19</v>
      </c>
      <c r="B138" s="5">
        <v>15</v>
      </c>
      <c r="C138" s="5">
        <v>8</v>
      </c>
      <c r="D138" s="5">
        <v>7</v>
      </c>
      <c r="E138" s="5">
        <v>286</v>
      </c>
      <c r="F138" s="5">
        <v>165</v>
      </c>
      <c r="G138" s="5">
        <v>121</v>
      </c>
      <c r="H138" s="60"/>
      <c r="I138" s="60"/>
    </row>
  </sheetData>
  <mergeCells count="48">
    <mergeCell ref="A127:A128"/>
    <mergeCell ref="B127:D127"/>
    <mergeCell ref="E127:G127"/>
    <mergeCell ref="A117:I117"/>
    <mergeCell ref="A119:I119"/>
    <mergeCell ref="A121:I121"/>
    <mergeCell ref="A122:I122"/>
    <mergeCell ref="A125:I125"/>
    <mergeCell ref="A98:I98"/>
    <mergeCell ref="A99:I99"/>
    <mergeCell ref="A102:I102"/>
    <mergeCell ref="A104:A105"/>
    <mergeCell ref="B104:D104"/>
    <mergeCell ref="E104:G104"/>
    <mergeCell ref="A81:A82"/>
    <mergeCell ref="B81:D81"/>
    <mergeCell ref="E81:G81"/>
    <mergeCell ref="A94:I94"/>
    <mergeCell ref="A96:I96"/>
    <mergeCell ref="A71:I71"/>
    <mergeCell ref="A73:I73"/>
    <mergeCell ref="A75:I75"/>
    <mergeCell ref="A76:I76"/>
    <mergeCell ref="A79:I79"/>
    <mergeCell ref="A57:A58"/>
    <mergeCell ref="B57:D57"/>
    <mergeCell ref="E57:G57"/>
    <mergeCell ref="A47:I47"/>
    <mergeCell ref="A49:I49"/>
    <mergeCell ref="A51:I51"/>
    <mergeCell ref="A52:I52"/>
    <mergeCell ref="A55:I55"/>
    <mergeCell ref="A1:I1"/>
    <mergeCell ref="A3:I3"/>
    <mergeCell ref="A5:I5"/>
    <mergeCell ref="A6:I6"/>
    <mergeCell ref="A9:I9"/>
    <mergeCell ref="A11:A12"/>
    <mergeCell ref="B11:D11"/>
    <mergeCell ref="E11:G11"/>
    <mergeCell ref="A24:I24"/>
    <mergeCell ref="A26:I26"/>
    <mergeCell ref="A28:I28"/>
    <mergeCell ref="A29:I29"/>
    <mergeCell ref="A32:I32"/>
    <mergeCell ref="A34:A35"/>
    <mergeCell ref="B34:D34"/>
    <mergeCell ref="E34:G34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3" name="Button 1">
              <controlPr defaultSize="0" print="0" autoFill="0" autoPict="0" macro="[25]!juntar">
                <anchor moveWithCells="1" sizeWithCells="1">
                  <from>
                    <xdr:col>6</xdr:col>
                    <xdr:colOff>152400</xdr:colOff>
                    <xdr:row>48</xdr:row>
                    <xdr:rowOff>47625</xdr:rowOff>
                  </from>
                  <to>
                    <xdr:col>8</xdr:col>
                    <xdr:colOff>342900</xdr:colOff>
                    <xdr:row>48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4" name="Button 2">
              <controlPr defaultSize="0" print="0" autoFill="0" autoPict="0" macro="[26]!juntar">
                <anchor moveWithCells="1" sizeWithCells="1">
                  <from>
                    <xdr:col>6</xdr:col>
                    <xdr:colOff>152400</xdr:colOff>
                    <xdr:row>72</xdr:row>
                    <xdr:rowOff>47625</xdr:rowOff>
                  </from>
                  <to>
                    <xdr:col>8</xdr:col>
                    <xdr:colOff>342900</xdr:colOff>
                    <xdr:row>72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5" name="Button 3">
              <controlPr defaultSize="0" print="0" autoFill="0" autoPict="0" macro="[27]!juntar">
                <anchor moveWithCells="1" sizeWithCells="1">
                  <from>
                    <xdr:col>6</xdr:col>
                    <xdr:colOff>152400</xdr:colOff>
                    <xdr:row>95</xdr:row>
                    <xdr:rowOff>47625</xdr:rowOff>
                  </from>
                  <to>
                    <xdr:col>8</xdr:col>
                    <xdr:colOff>342900</xdr:colOff>
                    <xdr:row>95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6" name="Button 4">
              <controlPr defaultSize="0" print="0" autoFill="0" autoPict="0" macro="[28]!juntar">
                <anchor moveWithCells="1" sizeWithCells="1">
                  <from>
                    <xdr:col>6</xdr:col>
                    <xdr:colOff>152400</xdr:colOff>
                    <xdr:row>118</xdr:row>
                    <xdr:rowOff>47625</xdr:rowOff>
                  </from>
                  <to>
                    <xdr:col>8</xdr:col>
                    <xdr:colOff>342900</xdr:colOff>
                    <xdr:row>118</xdr:row>
                    <xdr:rowOff>438150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37"/>
  <sheetViews>
    <sheetView topLeftCell="A93" workbookViewId="0">
      <selection activeCell="A116" sqref="A116:I137"/>
    </sheetView>
  </sheetViews>
  <sheetFormatPr baseColWidth="10" defaultRowHeight="15"/>
  <cols>
    <col min="1" max="1" width="11.42578125" style="54" customWidth="1"/>
    <col min="2" max="16384" width="11.42578125" style="54"/>
  </cols>
  <sheetData>
    <row r="1" spans="1:9">
      <c r="A1" s="66"/>
      <c r="B1" s="66"/>
      <c r="C1" s="66"/>
      <c r="D1" s="66"/>
      <c r="E1" s="66"/>
      <c r="F1" s="66"/>
      <c r="G1" s="66"/>
      <c r="H1" s="66"/>
      <c r="I1" s="66"/>
    </row>
    <row r="3" spans="1:9">
      <c r="A3" s="67" t="s">
        <v>0</v>
      </c>
      <c r="B3" s="66"/>
      <c r="C3" s="66"/>
      <c r="D3" s="66"/>
      <c r="E3" s="66"/>
      <c r="F3" s="66"/>
      <c r="G3" s="66"/>
      <c r="H3" s="66"/>
      <c r="I3" s="66"/>
    </row>
    <row r="5" spans="1:9">
      <c r="A5" s="68" t="s">
        <v>63</v>
      </c>
      <c r="B5" s="66"/>
      <c r="C5" s="66"/>
      <c r="D5" s="66"/>
      <c r="E5" s="66"/>
      <c r="F5" s="66"/>
      <c r="G5" s="66"/>
      <c r="H5" s="66"/>
      <c r="I5" s="66"/>
    </row>
    <row r="6" spans="1:9">
      <c r="A6" s="68" t="s">
        <v>64</v>
      </c>
      <c r="B6" s="66"/>
      <c r="C6" s="66"/>
      <c r="D6" s="66"/>
      <c r="E6" s="66"/>
      <c r="F6" s="66"/>
      <c r="G6" s="66"/>
      <c r="H6" s="66"/>
      <c r="I6" s="66"/>
    </row>
    <row r="9" spans="1:9">
      <c r="A9" s="69" t="s">
        <v>3</v>
      </c>
      <c r="B9" s="66"/>
      <c r="C9" s="66"/>
      <c r="D9" s="66"/>
      <c r="E9" s="66"/>
      <c r="F9" s="66"/>
      <c r="G9" s="66"/>
      <c r="H9" s="66"/>
      <c r="I9" s="66"/>
    </row>
    <row r="11" spans="1:9">
      <c r="A11" s="61" t="s">
        <v>4</v>
      </c>
      <c r="B11" s="63" t="s">
        <v>5</v>
      </c>
      <c r="C11" s="64"/>
      <c r="D11" s="65"/>
      <c r="E11" s="63" t="s">
        <v>6</v>
      </c>
      <c r="F11" s="64"/>
      <c r="G11" s="65"/>
    </row>
    <row r="12" spans="1:9">
      <c r="A12" s="62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33">
      <c r="A14" s="4" t="s">
        <v>11</v>
      </c>
      <c r="B14" s="4">
        <f>[29]iiitrimestre!$B$14+[29]Hoja9!B14</f>
        <v>7862</v>
      </c>
      <c r="C14" s="4">
        <f>[29]iiitrimestre!$B$14+[29]Hoja9!C14</f>
        <v>6542</v>
      </c>
      <c r="D14" s="4">
        <f>[29]iiitrimestre!$B$14+[29]Hoja9!D14</f>
        <v>5975</v>
      </c>
      <c r="E14" s="4">
        <f>[29]iiitrimestre!$B$14+[29]Hoja9!E14</f>
        <v>42309</v>
      </c>
      <c r="F14" s="4">
        <f>[29]iiitrimestre!$B$14+[29]Hoja9!F14</f>
        <v>28575</v>
      </c>
      <c r="G14" s="4">
        <f>[29]iiitrimestre!$B$14+[29]Hoja9!G14</f>
        <v>18389</v>
      </c>
    </row>
    <row r="15" spans="1:9" ht="16.5">
      <c r="A15" s="5" t="s">
        <v>12</v>
      </c>
      <c r="B15" s="4">
        <f>[29]iiitrimestre!$B$14+[29]Hoja9!B15</f>
        <v>4755</v>
      </c>
      <c r="C15" s="4">
        <f>[29]iiitrimestre!$B$14+[29]Hoja9!C15</f>
        <v>4705</v>
      </c>
      <c r="D15" s="4">
        <f>[29]iiitrimestre!$B$14+[29]Hoja9!D15</f>
        <v>4705</v>
      </c>
      <c r="E15" s="4">
        <f>[29]iiitrimestre!$B$14+[29]Hoja9!E15</f>
        <v>4996</v>
      </c>
      <c r="F15" s="4">
        <f>[29]iiitrimestre!$B$14+[29]Hoja9!F15</f>
        <v>4831</v>
      </c>
      <c r="G15" s="4">
        <f>[29]iiitrimestre!$B$14+[29]Hoja9!G15</f>
        <v>4820</v>
      </c>
    </row>
    <row r="16" spans="1:9" ht="33">
      <c r="A16" s="5" t="s">
        <v>13</v>
      </c>
      <c r="B16" s="4">
        <f>[29]iiitrimestre!$B$14+[29]Hoja9!B16</f>
        <v>4736</v>
      </c>
      <c r="C16" s="4">
        <f>[29]iiitrimestre!$B$14+[29]Hoja9!C16</f>
        <v>4690</v>
      </c>
      <c r="D16" s="4">
        <f>[29]iiitrimestre!$B$14+[29]Hoja9!D16</f>
        <v>4701</v>
      </c>
      <c r="E16" s="4">
        <f>[29]iiitrimestre!$B$14+[29]Hoja9!E16</f>
        <v>6642</v>
      </c>
      <c r="F16" s="4">
        <f>[29]iiitrimestre!$B$14+[29]Hoja9!F16</f>
        <v>5593</v>
      </c>
      <c r="G16" s="4">
        <f>[29]iiitrimestre!$B$14+[29]Hoja9!G16</f>
        <v>5704</v>
      </c>
    </row>
    <row r="17" spans="1:9" ht="33">
      <c r="A17" s="5" t="s">
        <v>14</v>
      </c>
      <c r="B17" s="4">
        <f>[29]iiitrimestre!$B$14+[29]Hoja9!B17</f>
        <v>4808</v>
      </c>
      <c r="C17" s="4">
        <f>[29]iiitrimestre!$B$14+[29]Hoja9!C17</f>
        <v>4721</v>
      </c>
      <c r="D17" s="4">
        <f>[29]iiitrimestre!$B$14+[29]Hoja9!D17</f>
        <v>4742</v>
      </c>
      <c r="E17" s="4">
        <f>[29]iiitrimestre!$B$14+[29]Hoja9!E17</f>
        <v>8360</v>
      </c>
      <c r="F17" s="4">
        <f>[29]iiitrimestre!$B$14+[29]Hoja9!F17</f>
        <v>6375</v>
      </c>
      <c r="G17" s="4">
        <f>[29]iiitrimestre!$B$14+[29]Hoja9!G17</f>
        <v>6640</v>
      </c>
    </row>
    <row r="18" spans="1:9" ht="33">
      <c r="A18" s="5" t="s">
        <v>15</v>
      </c>
      <c r="B18" s="4">
        <f>[29]iiitrimestre!$B$14+[29]Hoja9!B18</f>
        <v>4838</v>
      </c>
      <c r="C18" s="4">
        <f>[29]iiitrimestre!$B$14+[29]Hoja9!C18</f>
        <v>4747</v>
      </c>
      <c r="D18" s="4">
        <f>[29]iiitrimestre!$B$14+[29]Hoja9!D18</f>
        <v>4746</v>
      </c>
      <c r="E18" s="4">
        <f>[29]iiitrimestre!$B$14+[29]Hoja9!E18</f>
        <v>7912</v>
      </c>
      <c r="F18" s="4">
        <f>[29]iiitrimestre!$B$14+[29]Hoja9!F18</f>
        <v>6222</v>
      </c>
      <c r="G18" s="4">
        <f>[29]iiitrimestre!$B$14+[29]Hoja9!G18</f>
        <v>6345</v>
      </c>
    </row>
    <row r="19" spans="1:9" ht="33">
      <c r="A19" s="5" t="s">
        <v>16</v>
      </c>
      <c r="B19" s="4">
        <f>[29]iiitrimestre!$B$14+[29]Hoja9!B19</f>
        <v>4868</v>
      </c>
      <c r="C19" s="4">
        <f>[29]iiitrimestre!$B$14+[29]Hoja9!C19</f>
        <v>4769</v>
      </c>
      <c r="D19" s="4">
        <f>[29]iiitrimestre!$B$14+[29]Hoja9!D19</f>
        <v>4754</v>
      </c>
      <c r="E19" s="4">
        <f>[29]iiitrimestre!$B$14+[29]Hoja9!E19</f>
        <v>7757</v>
      </c>
      <c r="F19" s="4">
        <f>[29]iiitrimestre!$B$14+[29]Hoja9!F19</f>
        <v>6290</v>
      </c>
      <c r="G19" s="4">
        <f>[29]iiitrimestre!$B$14+[29]Hoja9!G19</f>
        <v>6122</v>
      </c>
    </row>
    <row r="20" spans="1:9" ht="33">
      <c r="A20" s="5" t="s">
        <v>17</v>
      </c>
      <c r="B20" s="4">
        <f>[29]iiitrimestre!$B$14+[29]Hoja9!B20</f>
        <v>5400</v>
      </c>
      <c r="C20" s="4">
        <f>[29]iiitrimestre!$B$14+[29]Hoja9!C20</f>
        <v>5102</v>
      </c>
      <c r="D20" s="4">
        <f>[29]iiitrimestre!$B$14+[29]Hoja9!D20</f>
        <v>4953</v>
      </c>
      <c r="E20" s="4">
        <f>[29]iiitrimestre!$B$14+[29]Hoja9!E20</f>
        <v>11658</v>
      </c>
      <c r="F20" s="4">
        <f>[29]iiitrimestre!$B$14+[29]Hoja9!F20</f>
        <v>9907</v>
      </c>
      <c r="G20" s="4">
        <f>[29]iiitrimestre!$B$14+[29]Hoja9!G20</f>
        <v>6406</v>
      </c>
    </row>
    <row r="21" spans="1:9" ht="33">
      <c r="A21" s="5" t="s">
        <v>18</v>
      </c>
      <c r="B21" s="4">
        <f>[29]iiitrimestre!$B$14+[29]Hoja9!B21</f>
        <v>5991</v>
      </c>
      <c r="C21" s="4">
        <f>[29]iiitrimestre!$B$14+[29]Hoja9!C21</f>
        <v>5488</v>
      </c>
      <c r="D21" s="4">
        <f>[29]iiitrimestre!$B$14+[29]Hoja9!D21</f>
        <v>5158</v>
      </c>
      <c r="E21" s="4">
        <f>[29]iiitrimestre!$B$14+[29]Hoja9!E21</f>
        <v>18223</v>
      </c>
      <c r="F21" s="4">
        <f>[29]iiitrimestre!$B$14+[29]Hoja9!F21</f>
        <v>14454</v>
      </c>
      <c r="G21" s="4">
        <f>[29]iiitrimestre!$B$14+[29]Hoja9!G21</f>
        <v>8424</v>
      </c>
    </row>
    <row r="22" spans="1:9" ht="33">
      <c r="A22" s="5" t="s">
        <v>19</v>
      </c>
      <c r="B22" s="4">
        <f>[29]iiitrimestre!$B$14+[29]Hoja9!B22</f>
        <v>5051</v>
      </c>
      <c r="C22" s="4">
        <f>[29]iiitrimestre!$B$14+[29]Hoja9!C22</f>
        <v>4905</v>
      </c>
      <c r="D22" s="4">
        <f>[29]iiitrimestre!$B$14+[29]Hoja9!D22</f>
        <v>4801</v>
      </c>
      <c r="E22" s="4">
        <f>[29]iiitrimestre!$B$14+[29]Hoja9!E22</f>
        <v>9346</v>
      </c>
      <c r="F22" s="4">
        <f>[29]iiitrimestre!$B$14+[29]Hoja9!F22</f>
        <v>7488</v>
      </c>
      <c r="G22" s="4">
        <f>[29]iiitrimestre!$B$14+[29]Hoja9!G22</f>
        <v>6513</v>
      </c>
    </row>
    <row r="24" spans="1:9">
      <c r="A24" s="66"/>
      <c r="B24" s="66"/>
      <c r="C24" s="66"/>
      <c r="D24" s="66"/>
      <c r="E24" s="66"/>
      <c r="F24" s="66"/>
      <c r="G24" s="66"/>
      <c r="H24" s="66"/>
      <c r="I24" s="66"/>
    </row>
    <row r="25" spans="1:9">
      <c r="A25" s="57"/>
      <c r="B25" s="57"/>
      <c r="C25" s="57"/>
      <c r="D25" s="57"/>
      <c r="E25" s="57"/>
      <c r="F25" s="57"/>
      <c r="G25" s="57"/>
      <c r="H25" s="57"/>
      <c r="I25" s="57"/>
    </row>
    <row r="26" spans="1:9">
      <c r="A26" s="67" t="s">
        <v>0</v>
      </c>
      <c r="B26" s="66"/>
      <c r="C26" s="66"/>
      <c r="D26" s="66"/>
      <c r="E26" s="66"/>
      <c r="F26" s="66"/>
      <c r="G26" s="66"/>
      <c r="H26" s="66"/>
      <c r="I26" s="66"/>
    </row>
    <row r="27" spans="1:9">
      <c r="A27" s="57"/>
      <c r="B27" s="57"/>
      <c r="C27" s="57"/>
      <c r="D27" s="57"/>
      <c r="E27" s="57"/>
      <c r="F27" s="57"/>
      <c r="G27" s="57"/>
      <c r="H27" s="57"/>
      <c r="I27" s="57"/>
    </row>
    <row r="28" spans="1:9">
      <c r="A28" s="68" t="s">
        <v>79</v>
      </c>
      <c r="B28" s="66"/>
      <c r="C28" s="66"/>
      <c r="D28" s="66"/>
      <c r="E28" s="66"/>
      <c r="F28" s="66"/>
      <c r="G28" s="66"/>
      <c r="H28" s="66"/>
      <c r="I28" s="66"/>
    </row>
    <row r="29" spans="1:9">
      <c r="A29" s="68" t="s">
        <v>2</v>
      </c>
      <c r="B29" s="66"/>
      <c r="C29" s="66"/>
      <c r="D29" s="66"/>
      <c r="E29" s="66"/>
      <c r="F29" s="66"/>
      <c r="G29" s="66"/>
      <c r="H29" s="66"/>
      <c r="I29" s="66"/>
    </row>
    <row r="30" spans="1:9">
      <c r="A30" s="57"/>
      <c r="B30" s="57"/>
      <c r="C30" s="57"/>
      <c r="D30" s="57"/>
      <c r="E30" s="57"/>
      <c r="F30" s="57"/>
      <c r="G30" s="57"/>
      <c r="H30" s="57"/>
      <c r="I30" s="57"/>
    </row>
    <row r="31" spans="1:9">
      <c r="A31" s="57"/>
      <c r="B31" s="57"/>
      <c r="C31" s="57"/>
      <c r="D31" s="57"/>
      <c r="E31" s="57"/>
      <c r="F31" s="57"/>
      <c r="G31" s="57"/>
      <c r="H31" s="57"/>
      <c r="I31" s="57"/>
    </row>
    <row r="32" spans="1:9">
      <c r="A32" s="69" t="s">
        <v>3</v>
      </c>
      <c r="B32" s="66"/>
      <c r="C32" s="66"/>
      <c r="D32" s="66"/>
      <c r="E32" s="66"/>
      <c r="F32" s="66"/>
      <c r="G32" s="66"/>
      <c r="H32" s="66"/>
      <c r="I32" s="66"/>
    </row>
    <row r="33" spans="1:9">
      <c r="A33" s="57"/>
      <c r="B33" s="57"/>
      <c r="C33" s="57"/>
      <c r="D33" s="57"/>
      <c r="E33" s="57"/>
      <c r="F33" s="57"/>
      <c r="G33" s="57"/>
      <c r="H33" s="57"/>
      <c r="I33" s="57"/>
    </row>
    <row r="34" spans="1:9">
      <c r="A34" s="61" t="s">
        <v>4</v>
      </c>
      <c r="B34" s="63" t="s">
        <v>5</v>
      </c>
      <c r="C34" s="64"/>
      <c r="D34" s="65"/>
      <c r="E34" s="63" t="s">
        <v>6</v>
      </c>
      <c r="F34" s="64"/>
      <c r="G34" s="65"/>
      <c r="H34" s="57"/>
      <c r="I34" s="57"/>
    </row>
    <row r="35" spans="1:9">
      <c r="A35" s="62"/>
      <c r="B35" s="2" t="s">
        <v>7</v>
      </c>
      <c r="C35" s="2" t="s">
        <v>8</v>
      </c>
      <c r="D35" s="2" t="s">
        <v>9</v>
      </c>
      <c r="E35" s="2" t="s">
        <v>7</v>
      </c>
      <c r="F35" s="2" t="s">
        <v>8</v>
      </c>
      <c r="G35" s="2" t="s">
        <v>9</v>
      </c>
      <c r="H35" s="57"/>
      <c r="I35" s="57"/>
    </row>
    <row r="36" spans="1:9" ht="16.5">
      <c r="A36" s="3" t="s">
        <v>10</v>
      </c>
      <c r="B36" s="3" t="s">
        <v>10</v>
      </c>
      <c r="C36" s="3" t="s">
        <v>10</v>
      </c>
      <c r="D36" s="3" t="s">
        <v>10</v>
      </c>
      <c r="E36" s="3" t="s">
        <v>10</v>
      </c>
      <c r="F36" s="3" t="s">
        <v>10</v>
      </c>
      <c r="G36" s="3" t="s">
        <v>10</v>
      </c>
      <c r="H36" s="57"/>
      <c r="I36" s="57"/>
    </row>
    <row r="37" spans="1:9" ht="33">
      <c r="A37" s="4" t="s">
        <v>11</v>
      </c>
      <c r="B37" s="59">
        <v>3977</v>
      </c>
      <c r="C37" s="59">
        <v>2145</v>
      </c>
      <c r="D37" s="59">
        <v>1832</v>
      </c>
      <c r="E37" s="59">
        <v>49679</v>
      </c>
      <c r="F37" s="59">
        <v>30135</v>
      </c>
      <c r="G37" s="59">
        <v>19544</v>
      </c>
      <c r="H37" s="57"/>
      <c r="I37" s="57"/>
    </row>
    <row r="38" spans="1:9" ht="16.5">
      <c r="A38" s="5" t="s">
        <v>12</v>
      </c>
      <c r="B38" s="59">
        <v>86</v>
      </c>
      <c r="C38" s="59">
        <v>40</v>
      </c>
      <c r="D38" s="59">
        <v>46</v>
      </c>
      <c r="E38" s="59">
        <v>297</v>
      </c>
      <c r="F38" s="59">
        <v>130</v>
      </c>
      <c r="G38" s="59">
        <v>167</v>
      </c>
      <c r="H38" s="57"/>
      <c r="I38" s="57"/>
    </row>
    <row r="39" spans="1:9" ht="33">
      <c r="A39" s="5" t="s">
        <v>13</v>
      </c>
      <c r="B39" s="59">
        <v>96</v>
      </c>
      <c r="C39" s="59">
        <v>45</v>
      </c>
      <c r="D39" s="59">
        <v>51</v>
      </c>
      <c r="E39" s="59">
        <v>1748</v>
      </c>
      <c r="F39" s="59">
        <v>764</v>
      </c>
      <c r="G39" s="59">
        <v>984</v>
      </c>
      <c r="H39" s="57"/>
      <c r="I39" s="57"/>
    </row>
    <row r="40" spans="1:9" ht="33">
      <c r="A40" s="5" t="s">
        <v>14</v>
      </c>
      <c r="B40" s="59">
        <v>210</v>
      </c>
      <c r="C40" s="59">
        <v>95</v>
      </c>
      <c r="D40" s="59">
        <v>115</v>
      </c>
      <c r="E40" s="59">
        <v>3401</v>
      </c>
      <c r="F40" s="59">
        <v>1572</v>
      </c>
      <c r="G40" s="59">
        <v>1829</v>
      </c>
      <c r="H40" s="57"/>
      <c r="I40" s="57"/>
    </row>
    <row r="41" spans="1:9" ht="33">
      <c r="A41" s="5" t="s">
        <v>15</v>
      </c>
      <c r="B41" s="59">
        <v>318</v>
      </c>
      <c r="C41" s="59">
        <v>152</v>
      </c>
      <c r="D41" s="59">
        <v>166</v>
      </c>
      <c r="E41" s="59">
        <v>4417</v>
      </c>
      <c r="F41" s="59">
        <v>2107</v>
      </c>
      <c r="G41" s="59">
        <v>2310</v>
      </c>
      <c r="H41" s="57"/>
      <c r="I41" s="57"/>
    </row>
    <row r="42" spans="1:9" ht="33">
      <c r="A42" s="5" t="s">
        <v>16</v>
      </c>
      <c r="B42" s="59">
        <v>344</v>
      </c>
      <c r="C42" s="59">
        <v>173</v>
      </c>
      <c r="D42" s="59">
        <v>171</v>
      </c>
      <c r="E42" s="59">
        <v>4100</v>
      </c>
      <c r="F42" s="59">
        <v>2236</v>
      </c>
      <c r="G42" s="59">
        <v>1864</v>
      </c>
      <c r="H42" s="57"/>
      <c r="I42" s="57"/>
    </row>
    <row r="43" spans="1:9" ht="33">
      <c r="A43" s="5" t="s">
        <v>17</v>
      </c>
      <c r="B43" s="59">
        <v>922</v>
      </c>
      <c r="C43" s="59">
        <v>525</v>
      </c>
      <c r="D43" s="59">
        <v>397</v>
      </c>
      <c r="E43" s="59">
        <v>10105</v>
      </c>
      <c r="F43" s="59">
        <v>6778</v>
      </c>
      <c r="G43" s="59">
        <v>3327</v>
      </c>
      <c r="H43" s="57"/>
      <c r="I43" s="57"/>
    </row>
    <row r="44" spans="1:9" ht="33">
      <c r="A44" s="5" t="s">
        <v>18</v>
      </c>
      <c r="B44" s="59">
        <v>1640</v>
      </c>
      <c r="C44" s="59">
        <v>919</v>
      </c>
      <c r="D44" s="59">
        <v>721</v>
      </c>
      <c r="E44" s="59">
        <v>19398</v>
      </c>
      <c r="F44" s="59">
        <v>12883</v>
      </c>
      <c r="G44" s="59">
        <v>6515</v>
      </c>
      <c r="H44" s="57"/>
      <c r="I44" s="57"/>
    </row>
    <row r="45" spans="1:9" ht="33">
      <c r="A45" s="5" t="s">
        <v>19</v>
      </c>
      <c r="B45" s="59">
        <v>361</v>
      </c>
      <c r="C45" s="59">
        <v>196</v>
      </c>
      <c r="D45" s="59">
        <v>165</v>
      </c>
      <c r="E45" s="59">
        <v>6213</v>
      </c>
      <c r="F45" s="59">
        <v>3665</v>
      </c>
      <c r="G45" s="59">
        <v>2548</v>
      </c>
      <c r="H45" s="57"/>
      <c r="I45" s="57"/>
    </row>
    <row r="47" spans="1:9">
      <c r="A47" s="66"/>
      <c r="B47" s="66"/>
      <c r="C47" s="66"/>
      <c r="D47" s="66"/>
      <c r="E47" s="66"/>
      <c r="F47" s="66"/>
      <c r="G47" s="66"/>
      <c r="H47" s="66"/>
      <c r="I47" s="66"/>
    </row>
    <row r="48" spans="1:9">
      <c r="A48" s="58"/>
      <c r="B48" s="58"/>
      <c r="C48" s="58"/>
      <c r="D48" s="58"/>
      <c r="E48" s="58"/>
      <c r="F48" s="58"/>
      <c r="G48" s="58"/>
      <c r="H48" s="58"/>
      <c r="I48" s="58"/>
    </row>
    <row r="49" spans="1:9">
      <c r="A49" s="67" t="s">
        <v>0</v>
      </c>
      <c r="B49" s="66"/>
      <c r="C49" s="66"/>
      <c r="D49" s="66"/>
      <c r="E49" s="66"/>
      <c r="F49" s="66"/>
      <c r="G49" s="66"/>
      <c r="H49" s="66"/>
      <c r="I49" s="66"/>
    </row>
    <row r="50" spans="1:9">
      <c r="A50" s="58"/>
      <c r="B50" s="58"/>
      <c r="C50" s="58"/>
      <c r="D50" s="58"/>
      <c r="E50" s="58"/>
      <c r="F50" s="58"/>
      <c r="G50" s="58"/>
      <c r="H50" s="58"/>
      <c r="I50" s="58"/>
    </row>
    <row r="51" spans="1:9">
      <c r="A51" s="68" t="s">
        <v>81</v>
      </c>
      <c r="B51" s="66"/>
      <c r="C51" s="66"/>
      <c r="D51" s="66"/>
      <c r="E51" s="66"/>
      <c r="F51" s="66"/>
      <c r="G51" s="66"/>
      <c r="H51" s="66"/>
      <c r="I51" s="66"/>
    </row>
    <row r="52" spans="1:9">
      <c r="A52" s="68" t="s">
        <v>52</v>
      </c>
      <c r="B52" s="66"/>
      <c r="C52" s="66"/>
      <c r="D52" s="66"/>
      <c r="E52" s="66"/>
      <c r="F52" s="66"/>
      <c r="G52" s="66"/>
      <c r="H52" s="66"/>
      <c r="I52" s="66"/>
    </row>
    <row r="53" spans="1:9">
      <c r="A53" s="58"/>
      <c r="B53" s="58"/>
      <c r="C53" s="58"/>
      <c r="D53" s="58"/>
      <c r="E53" s="58"/>
      <c r="F53" s="58"/>
      <c r="G53" s="58"/>
      <c r="H53" s="58"/>
      <c r="I53" s="58"/>
    </row>
    <row r="54" spans="1:9">
      <c r="A54" s="58"/>
      <c r="B54" s="58"/>
      <c r="C54" s="58"/>
      <c r="D54" s="58"/>
      <c r="E54" s="58"/>
      <c r="F54" s="58"/>
      <c r="G54" s="58"/>
      <c r="H54" s="58"/>
      <c r="I54" s="58"/>
    </row>
    <row r="55" spans="1:9">
      <c r="A55" s="69" t="s">
        <v>3</v>
      </c>
      <c r="B55" s="66"/>
      <c r="C55" s="66"/>
      <c r="D55" s="66"/>
      <c r="E55" s="66"/>
      <c r="F55" s="66"/>
      <c r="G55" s="66"/>
      <c r="H55" s="66"/>
      <c r="I55" s="66"/>
    </row>
    <row r="56" spans="1:9">
      <c r="A56" s="58"/>
      <c r="B56" s="58"/>
      <c r="C56" s="58"/>
      <c r="D56" s="58"/>
      <c r="E56" s="58"/>
      <c r="F56" s="58"/>
      <c r="G56" s="58"/>
      <c r="H56" s="58"/>
      <c r="I56" s="58"/>
    </row>
    <row r="57" spans="1:9">
      <c r="A57" s="61" t="s">
        <v>4</v>
      </c>
      <c r="B57" s="63" t="s">
        <v>5</v>
      </c>
      <c r="C57" s="64"/>
      <c r="D57" s="65"/>
      <c r="E57" s="63" t="s">
        <v>6</v>
      </c>
      <c r="F57" s="64"/>
      <c r="G57" s="65"/>
      <c r="H57" s="58"/>
      <c r="I57" s="58"/>
    </row>
    <row r="58" spans="1:9">
      <c r="A58" s="62"/>
      <c r="B58" s="2" t="s">
        <v>7</v>
      </c>
      <c r="C58" s="2" t="s">
        <v>8</v>
      </c>
      <c r="D58" s="2" t="s">
        <v>9</v>
      </c>
      <c r="E58" s="2" t="s">
        <v>7</v>
      </c>
      <c r="F58" s="2" t="s">
        <v>8</v>
      </c>
      <c r="G58" s="2" t="s">
        <v>9</v>
      </c>
      <c r="H58" s="58"/>
      <c r="I58" s="58"/>
    </row>
    <row r="59" spans="1:9" ht="16.5">
      <c r="A59" s="3" t="s">
        <v>10</v>
      </c>
      <c r="B59" s="3" t="s">
        <v>10</v>
      </c>
      <c r="C59" s="3" t="s">
        <v>10</v>
      </c>
      <c r="D59" s="3" t="s">
        <v>10</v>
      </c>
      <c r="E59" s="3" t="s">
        <v>10</v>
      </c>
      <c r="F59" s="3" t="s">
        <v>10</v>
      </c>
      <c r="G59" s="3" t="s">
        <v>10</v>
      </c>
      <c r="H59" s="58"/>
      <c r="I59" s="58"/>
    </row>
    <row r="60" spans="1:9" ht="33">
      <c r="A60" s="4" t="s">
        <v>11</v>
      </c>
      <c r="B60" s="4">
        <v>1647</v>
      </c>
      <c r="C60" s="4">
        <v>892</v>
      </c>
      <c r="D60" s="4">
        <v>755</v>
      </c>
      <c r="E60" s="4">
        <v>11527</v>
      </c>
      <c r="F60" s="4">
        <v>7531</v>
      </c>
      <c r="G60" s="4">
        <v>3996</v>
      </c>
      <c r="H60" s="58"/>
      <c r="I60" s="58"/>
    </row>
    <row r="61" spans="1:9" ht="16.5">
      <c r="A61" s="5" t="s">
        <v>12</v>
      </c>
      <c r="B61" s="5">
        <v>26</v>
      </c>
      <c r="C61" s="5">
        <v>16</v>
      </c>
      <c r="D61" s="5">
        <v>10</v>
      </c>
      <c r="E61" s="5">
        <v>84</v>
      </c>
      <c r="F61" s="5">
        <v>61</v>
      </c>
      <c r="G61" s="5">
        <v>23</v>
      </c>
      <c r="H61" s="58"/>
      <c r="I61" s="58"/>
    </row>
    <row r="62" spans="1:9" ht="33">
      <c r="A62" s="5" t="s">
        <v>13</v>
      </c>
      <c r="B62" s="5">
        <v>30</v>
      </c>
      <c r="C62" s="5">
        <v>19</v>
      </c>
      <c r="D62" s="5">
        <v>11</v>
      </c>
      <c r="E62" s="5">
        <v>555</v>
      </c>
      <c r="F62" s="5">
        <v>317</v>
      </c>
      <c r="G62" s="5">
        <v>238</v>
      </c>
      <c r="H62" s="58"/>
      <c r="I62" s="58"/>
    </row>
    <row r="63" spans="1:9" ht="33">
      <c r="A63" s="5" t="s">
        <v>14</v>
      </c>
      <c r="B63" s="5">
        <v>69</v>
      </c>
      <c r="C63" s="5">
        <v>36</v>
      </c>
      <c r="D63" s="5">
        <v>33</v>
      </c>
      <c r="E63" s="5">
        <v>982</v>
      </c>
      <c r="F63" s="5">
        <v>486</v>
      </c>
      <c r="G63" s="5">
        <v>496</v>
      </c>
      <c r="H63" s="58"/>
      <c r="I63" s="58"/>
    </row>
    <row r="64" spans="1:9" ht="33">
      <c r="A64" s="5" t="s">
        <v>15</v>
      </c>
      <c r="B64" s="5">
        <v>141</v>
      </c>
      <c r="C64" s="5">
        <v>65</v>
      </c>
      <c r="D64" s="5">
        <v>76</v>
      </c>
      <c r="E64" s="5">
        <v>789</v>
      </c>
      <c r="F64" s="5">
        <v>397</v>
      </c>
      <c r="G64" s="5">
        <v>392</v>
      </c>
      <c r="H64" s="58"/>
      <c r="I64" s="58"/>
    </row>
    <row r="65" spans="1:9" ht="33">
      <c r="A65" s="5" t="s">
        <v>16</v>
      </c>
      <c r="B65" s="5">
        <v>90</v>
      </c>
      <c r="C65" s="5">
        <v>43</v>
      </c>
      <c r="D65" s="5">
        <v>47</v>
      </c>
      <c r="E65" s="5">
        <v>481</v>
      </c>
      <c r="F65" s="5">
        <v>287</v>
      </c>
      <c r="G65" s="5">
        <v>194</v>
      </c>
      <c r="H65" s="58"/>
      <c r="I65" s="58"/>
    </row>
    <row r="66" spans="1:9" ht="33">
      <c r="A66" s="5" t="s">
        <v>17</v>
      </c>
      <c r="B66" s="5">
        <v>524</v>
      </c>
      <c r="C66" s="5">
        <v>313</v>
      </c>
      <c r="D66" s="5">
        <v>211</v>
      </c>
      <c r="E66" s="5">
        <v>2592</v>
      </c>
      <c r="F66" s="5">
        <v>1911</v>
      </c>
      <c r="G66" s="5">
        <v>681</v>
      </c>
      <c r="H66" s="58"/>
      <c r="I66" s="58"/>
    </row>
    <row r="67" spans="1:9" ht="33">
      <c r="A67" s="5" t="s">
        <v>18</v>
      </c>
      <c r="B67" s="5">
        <v>613</v>
      </c>
      <c r="C67" s="5">
        <v>322</v>
      </c>
      <c r="D67" s="5">
        <v>291</v>
      </c>
      <c r="E67" s="5">
        <v>4093</v>
      </c>
      <c r="F67" s="5">
        <v>2974</v>
      </c>
      <c r="G67" s="5">
        <v>1119</v>
      </c>
      <c r="H67" s="58"/>
      <c r="I67" s="58"/>
    </row>
    <row r="68" spans="1:9" ht="33">
      <c r="A68" s="5" t="s">
        <v>19</v>
      </c>
      <c r="B68" s="5">
        <v>154</v>
      </c>
      <c r="C68" s="5">
        <v>78</v>
      </c>
      <c r="D68" s="5">
        <v>76</v>
      </c>
      <c r="E68" s="5">
        <v>1951</v>
      </c>
      <c r="F68" s="5">
        <v>1098</v>
      </c>
      <c r="G68" s="5">
        <v>853</v>
      </c>
      <c r="H68" s="58"/>
      <c r="I68" s="58"/>
    </row>
    <row r="70" spans="1:9">
      <c r="A70" s="66"/>
      <c r="B70" s="66"/>
      <c r="C70" s="66"/>
      <c r="D70" s="66"/>
      <c r="E70" s="66"/>
      <c r="F70" s="66"/>
      <c r="G70" s="66"/>
      <c r="H70" s="66"/>
      <c r="I70" s="66"/>
    </row>
    <row r="71" spans="1:9">
      <c r="A71" s="58"/>
      <c r="B71" s="58"/>
      <c r="C71" s="58"/>
      <c r="D71" s="58"/>
      <c r="E71" s="58"/>
      <c r="F71" s="58"/>
      <c r="G71" s="58"/>
      <c r="H71" s="58"/>
      <c r="I71" s="58"/>
    </row>
    <row r="72" spans="1:9">
      <c r="A72" s="67" t="s">
        <v>0</v>
      </c>
      <c r="B72" s="66"/>
      <c r="C72" s="66"/>
      <c r="D72" s="66"/>
      <c r="E72" s="66"/>
      <c r="F72" s="66"/>
      <c r="G72" s="66"/>
      <c r="H72" s="66"/>
      <c r="I72" s="66"/>
    </row>
    <row r="73" spans="1:9">
      <c r="A73" s="58"/>
      <c r="B73" s="58"/>
      <c r="C73" s="58"/>
      <c r="D73" s="58"/>
      <c r="E73" s="58"/>
      <c r="F73" s="58"/>
      <c r="G73" s="58"/>
      <c r="H73" s="58"/>
      <c r="I73" s="58"/>
    </row>
    <row r="74" spans="1:9">
      <c r="A74" s="68" t="s">
        <v>84</v>
      </c>
      <c r="B74" s="66"/>
      <c r="C74" s="66"/>
      <c r="D74" s="66"/>
      <c r="E74" s="66"/>
      <c r="F74" s="66"/>
      <c r="G74" s="66"/>
      <c r="H74" s="66"/>
      <c r="I74" s="66"/>
    </row>
    <row r="75" spans="1:9">
      <c r="A75" s="68" t="s">
        <v>54</v>
      </c>
      <c r="B75" s="66"/>
      <c r="C75" s="66"/>
      <c r="D75" s="66"/>
      <c r="E75" s="66"/>
      <c r="F75" s="66"/>
      <c r="G75" s="66"/>
      <c r="H75" s="66"/>
      <c r="I75" s="66"/>
    </row>
    <row r="76" spans="1:9">
      <c r="A76" s="58"/>
      <c r="B76" s="58"/>
      <c r="C76" s="58"/>
      <c r="D76" s="58"/>
      <c r="E76" s="58"/>
      <c r="F76" s="58"/>
      <c r="G76" s="58"/>
      <c r="H76" s="58"/>
      <c r="I76" s="58"/>
    </row>
    <row r="77" spans="1:9">
      <c r="A77" s="58"/>
      <c r="B77" s="58"/>
      <c r="C77" s="58"/>
      <c r="D77" s="58"/>
      <c r="E77" s="58"/>
      <c r="F77" s="58"/>
      <c r="G77" s="58"/>
      <c r="H77" s="58"/>
      <c r="I77" s="58"/>
    </row>
    <row r="78" spans="1:9">
      <c r="A78" s="69" t="s">
        <v>3</v>
      </c>
      <c r="B78" s="66"/>
      <c r="C78" s="66"/>
      <c r="D78" s="66"/>
      <c r="E78" s="66"/>
      <c r="F78" s="66"/>
      <c r="G78" s="66"/>
      <c r="H78" s="66"/>
      <c r="I78" s="66"/>
    </row>
    <row r="79" spans="1:9">
      <c r="A79" s="58"/>
      <c r="B79" s="58"/>
      <c r="C79" s="58"/>
      <c r="D79" s="58"/>
      <c r="E79" s="58"/>
      <c r="F79" s="58"/>
      <c r="G79" s="58"/>
      <c r="H79" s="58"/>
      <c r="I79" s="58"/>
    </row>
    <row r="80" spans="1:9">
      <c r="A80" s="61" t="s">
        <v>4</v>
      </c>
      <c r="B80" s="63" t="s">
        <v>5</v>
      </c>
      <c r="C80" s="64"/>
      <c r="D80" s="65"/>
      <c r="E80" s="63" t="s">
        <v>6</v>
      </c>
      <c r="F80" s="64"/>
      <c r="G80" s="65"/>
      <c r="H80" s="58"/>
      <c r="I80" s="58"/>
    </row>
    <row r="81" spans="1:9">
      <c r="A81" s="62"/>
      <c r="B81" s="2" t="s">
        <v>7</v>
      </c>
      <c r="C81" s="2" t="s">
        <v>8</v>
      </c>
      <c r="D81" s="2" t="s">
        <v>9</v>
      </c>
      <c r="E81" s="2" t="s">
        <v>7</v>
      </c>
      <c r="F81" s="2" t="s">
        <v>8</v>
      </c>
      <c r="G81" s="2" t="s">
        <v>9</v>
      </c>
      <c r="H81" s="58"/>
      <c r="I81" s="58"/>
    </row>
    <row r="82" spans="1:9" ht="16.5">
      <c r="A82" s="3" t="s">
        <v>10</v>
      </c>
      <c r="B82" s="3" t="s">
        <v>10</v>
      </c>
      <c r="C82" s="3" t="s">
        <v>10</v>
      </c>
      <c r="D82" s="3" t="s">
        <v>10</v>
      </c>
      <c r="E82" s="3" t="s">
        <v>10</v>
      </c>
      <c r="F82" s="3" t="s">
        <v>10</v>
      </c>
      <c r="G82" s="3" t="s">
        <v>10</v>
      </c>
      <c r="H82" s="58"/>
      <c r="I82" s="58"/>
    </row>
    <row r="83" spans="1:9" ht="33">
      <c r="A83" s="4" t="s">
        <v>11</v>
      </c>
      <c r="B83" s="4">
        <v>974</v>
      </c>
      <c r="C83" s="4">
        <v>511</v>
      </c>
      <c r="D83" s="4">
        <v>463</v>
      </c>
      <c r="E83" s="4">
        <v>16459</v>
      </c>
      <c r="F83" s="4">
        <v>9956</v>
      </c>
      <c r="G83" s="4">
        <v>6503</v>
      </c>
      <c r="H83" s="58"/>
      <c r="I83" s="58"/>
    </row>
    <row r="84" spans="1:9" ht="16.5">
      <c r="A84" s="5" t="s">
        <v>12</v>
      </c>
      <c r="B84" s="5">
        <v>37</v>
      </c>
      <c r="C84" s="5">
        <v>17</v>
      </c>
      <c r="D84" s="5">
        <v>20</v>
      </c>
      <c r="E84" s="5">
        <v>153</v>
      </c>
      <c r="F84" s="5">
        <v>73</v>
      </c>
      <c r="G84" s="5">
        <v>80</v>
      </c>
      <c r="H84" s="58"/>
      <c r="I84" s="58"/>
    </row>
    <row r="85" spans="1:9" ht="33">
      <c r="A85" s="5" t="s">
        <v>13</v>
      </c>
      <c r="B85" s="5">
        <v>36</v>
      </c>
      <c r="C85" s="5">
        <v>12</v>
      </c>
      <c r="D85" s="5">
        <v>24</v>
      </c>
      <c r="E85" s="5">
        <v>1015</v>
      </c>
      <c r="F85" s="5">
        <v>547</v>
      </c>
      <c r="G85" s="5">
        <v>468</v>
      </c>
      <c r="H85" s="58"/>
      <c r="I85" s="58"/>
    </row>
    <row r="86" spans="1:9" ht="33">
      <c r="A86" s="5" t="s">
        <v>14</v>
      </c>
      <c r="B86" s="5">
        <v>89</v>
      </c>
      <c r="C86" s="5">
        <v>44</v>
      </c>
      <c r="D86" s="5">
        <v>45</v>
      </c>
      <c r="E86" s="5">
        <v>1926</v>
      </c>
      <c r="F86" s="5">
        <v>887</v>
      </c>
      <c r="G86" s="5">
        <v>1039</v>
      </c>
      <c r="H86" s="58"/>
      <c r="I86" s="58"/>
    </row>
    <row r="87" spans="1:9" ht="33">
      <c r="A87" s="5" t="s">
        <v>15</v>
      </c>
      <c r="B87" s="5">
        <v>76</v>
      </c>
      <c r="C87" s="5">
        <v>37</v>
      </c>
      <c r="D87" s="5">
        <v>39</v>
      </c>
      <c r="E87" s="5">
        <v>2713</v>
      </c>
      <c r="F87" s="5">
        <v>1331</v>
      </c>
      <c r="G87" s="5">
        <v>1382</v>
      </c>
      <c r="H87" s="58"/>
      <c r="I87" s="58"/>
    </row>
    <row r="88" spans="1:9" ht="33">
      <c r="A88" s="5" t="s">
        <v>16</v>
      </c>
      <c r="B88" s="5">
        <v>72</v>
      </c>
      <c r="C88" s="5">
        <v>39</v>
      </c>
      <c r="D88" s="5">
        <v>33</v>
      </c>
      <c r="E88" s="5">
        <v>1157</v>
      </c>
      <c r="F88" s="5">
        <v>589</v>
      </c>
      <c r="G88" s="5">
        <v>568</v>
      </c>
      <c r="H88" s="58"/>
      <c r="I88" s="58"/>
    </row>
    <row r="89" spans="1:9" ht="33">
      <c r="A89" s="5" t="s">
        <v>17</v>
      </c>
      <c r="B89" s="5">
        <v>222</v>
      </c>
      <c r="C89" s="5">
        <v>134</v>
      </c>
      <c r="D89" s="5">
        <v>88</v>
      </c>
      <c r="E89" s="5">
        <v>2658</v>
      </c>
      <c r="F89" s="5">
        <v>1920</v>
      </c>
      <c r="G89" s="5">
        <v>738</v>
      </c>
      <c r="H89" s="58"/>
      <c r="I89" s="58"/>
    </row>
    <row r="90" spans="1:9" ht="33">
      <c r="A90" s="5" t="s">
        <v>18</v>
      </c>
      <c r="B90" s="5">
        <v>361</v>
      </c>
      <c r="C90" s="5">
        <v>186</v>
      </c>
      <c r="D90" s="5">
        <v>175</v>
      </c>
      <c r="E90" s="5">
        <v>5205</v>
      </c>
      <c r="F90" s="5">
        <v>3610</v>
      </c>
      <c r="G90" s="5">
        <v>1595</v>
      </c>
      <c r="H90" s="58"/>
      <c r="I90" s="58"/>
    </row>
    <row r="91" spans="1:9" ht="33">
      <c r="A91" s="5" t="s">
        <v>19</v>
      </c>
      <c r="B91" s="5">
        <v>81</v>
      </c>
      <c r="C91" s="5">
        <v>42</v>
      </c>
      <c r="D91" s="5">
        <v>39</v>
      </c>
      <c r="E91" s="5">
        <v>1632</v>
      </c>
      <c r="F91" s="5">
        <v>999</v>
      </c>
      <c r="G91" s="5">
        <v>633</v>
      </c>
      <c r="H91" s="58"/>
      <c r="I91" s="58"/>
    </row>
    <row r="93" spans="1:9">
      <c r="A93" s="66"/>
      <c r="B93" s="66"/>
      <c r="C93" s="66"/>
      <c r="D93" s="66"/>
      <c r="E93" s="66"/>
      <c r="F93" s="66"/>
      <c r="G93" s="66"/>
      <c r="H93" s="66"/>
      <c r="I93" s="66"/>
    </row>
    <row r="94" spans="1:9">
      <c r="A94" s="60"/>
      <c r="B94" s="60"/>
      <c r="C94" s="60"/>
      <c r="D94" s="60"/>
      <c r="E94" s="60"/>
      <c r="F94" s="60"/>
      <c r="G94" s="60"/>
      <c r="H94" s="60"/>
      <c r="I94" s="60"/>
    </row>
    <row r="95" spans="1:9">
      <c r="A95" s="67" t="s">
        <v>0</v>
      </c>
      <c r="B95" s="66"/>
      <c r="C95" s="66"/>
      <c r="D95" s="66"/>
      <c r="E95" s="66"/>
      <c r="F95" s="66"/>
      <c r="G95" s="66"/>
      <c r="H95" s="66"/>
      <c r="I95" s="66"/>
    </row>
    <row r="96" spans="1:9">
      <c r="A96" s="60"/>
      <c r="B96" s="60"/>
      <c r="C96" s="60"/>
      <c r="D96" s="60"/>
      <c r="E96" s="60"/>
      <c r="F96" s="60"/>
      <c r="G96" s="60"/>
      <c r="H96" s="60"/>
      <c r="I96" s="60"/>
    </row>
    <row r="97" spans="1:9">
      <c r="A97" s="68" t="s">
        <v>86</v>
      </c>
      <c r="B97" s="66"/>
      <c r="C97" s="66"/>
      <c r="D97" s="66"/>
      <c r="E97" s="66"/>
      <c r="F97" s="66"/>
      <c r="G97" s="66"/>
      <c r="H97" s="66"/>
      <c r="I97" s="66"/>
    </row>
    <row r="98" spans="1:9">
      <c r="A98" s="68" t="s">
        <v>57</v>
      </c>
      <c r="B98" s="66"/>
      <c r="C98" s="66"/>
      <c r="D98" s="66"/>
      <c r="E98" s="66"/>
      <c r="F98" s="66"/>
      <c r="G98" s="66"/>
      <c r="H98" s="66"/>
      <c r="I98" s="66"/>
    </row>
    <row r="99" spans="1:9">
      <c r="A99" s="60"/>
      <c r="B99" s="60"/>
      <c r="C99" s="60"/>
      <c r="D99" s="60"/>
      <c r="E99" s="60"/>
      <c r="F99" s="60"/>
      <c r="G99" s="60"/>
      <c r="H99" s="60"/>
      <c r="I99" s="60"/>
    </row>
    <row r="100" spans="1:9">
      <c r="A100" s="60"/>
      <c r="B100" s="60"/>
      <c r="C100" s="60"/>
      <c r="D100" s="60"/>
      <c r="E100" s="60"/>
      <c r="F100" s="60"/>
      <c r="G100" s="60"/>
      <c r="H100" s="60"/>
      <c r="I100" s="60"/>
    </row>
    <row r="101" spans="1:9">
      <c r="A101" s="69" t="s">
        <v>3</v>
      </c>
      <c r="B101" s="66"/>
      <c r="C101" s="66"/>
      <c r="D101" s="66"/>
      <c r="E101" s="66"/>
      <c r="F101" s="66"/>
      <c r="G101" s="66"/>
      <c r="H101" s="66"/>
      <c r="I101" s="66"/>
    </row>
    <row r="102" spans="1:9">
      <c r="A102" s="60"/>
      <c r="B102" s="60"/>
      <c r="C102" s="60"/>
      <c r="D102" s="60"/>
      <c r="E102" s="60"/>
      <c r="F102" s="60"/>
      <c r="G102" s="60"/>
      <c r="H102" s="60"/>
      <c r="I102" s="60"/>
    </row>
    <row r="103" spans="1:9">
      <c r="A103" s="61" t="s">
        <v>4</v>
      </c>
      <c r="B103" s="63" t="s">
        <v>5</v>
      </c>
      <c r="C103" s="64"/>
      <c r="D103" s="65"/>
      <c r="E103" s="63" t="s">
        <v>6</v>
      </c>
      <c r="F103" s="64"/>
      <c r="G103" s="65"/>
      <c r="H103" s="60"/>
      <c r="I103" s="60"/>
    </row>
    <row r="104" spans="1:9">
      <c r="A104" s="62"/>
      <c r="B104" s="2" t="s">
        <v>7</v>
      </c>
      <c r="C104" s="2" t="s">
        <v>8</v>
      </c>
      <c r="D104" s="2" t="s">
        <v>9</v>
      </c>
      <c r="E104" s="2" t="s">
        <v>7</v>
      </c>
      <c r="F104" s="2" t="s">
        <v>8</v>
      </c>
      <c r="G104" s="2" t="s">
        <v>9</v>
      </c>
      <c r="H104" s="60"/>
      <c r="I104" s="60"/>
    </row>
    <row r="105" spans="1:9" ht="16.5">
      <c r="A105" s="3" t="s">
        <v>10</v>
      </c>
      <c r="B105" s="3" t="s">
        <v>10</v>
      </c>
      <c r="C105" s="3" t="s">
        <v>10</v>
      </c>
      <c r="D105" s="3" t="s">
        <v>10</v>
      </c>
      <c r="E105" s="3" t="s">
        <v>10</v>
      </c>
      <c r="F105" s="3" t="s">
        <v>10</v>
      </c>
      <c r="G105" s="3" t="s">
        <v>10</v>
      </c>
      <c r="H105" s="60"/>
      <c r="I105" s="60"/>
    </row>
    <row r="106" spans="1:9" ht="33">
      <c r="A106" s="4" t="s">
        <v>11</v>
      </c>
      <c r="B106" s="4">
        <v>1146</v>
      </c>
      <c r="C106" s="4">
        <v>757</v>
      </c>
      <c r="D106" s="4">
        <v>389</v>
      </c>
      <c r="E106" s="4">
        <v>8471</v>
      </c>
      <c r="F106" s="4">
        <v>5861</v>
      </c>
      <c r="G106" s="4">
        <v>2610</v>
      </c>
      <c r="H106" s="60"/>
      <c r="I106" s="60"/>
    </row>
    <row r="107" spans="1:9" ht="16.5">
      <c r="A107" s="5" t="s">
        <v>12</v>
      </c>
      <c r="B107" s="5">
        <v>34</v>
      </c>
      <c r="C107" s="5">
        <v>17</v>
      </c>
      <c r="D107" s="5">
        <v>17</v>
      </c>
      <c r="E107" s="5">
        <v>114</v>
      </c>
      <c r="F107" s="5">
        <v>66</v>
      </c>
      <c r="G107" s="5">
        <v>48</v>
      </c>
      <c r="H107" s="60"/>
      <c r="I107" s="60"/>
    </row>
    <row r="108" spans="1:9" ht="33">
      <c r="A108" s="5" t="s">
        <v>13</v>
      </c>
      <c r="B108" s="5">
        <v>24</v>
      </c>
      <c r="C108" s="5">
        <v>10</v>
      </c>
      <c r="D108" s="5">
        <v>14</v>
      </c>
      <c r="E108" s="5">
        <v>903</v>
      </c>
      <c r="F108" s="5">
        <v>430</v>
      </c>
      <c r="G108" s="5">
        <v>473</v>
      </c>
      <c r="H108" s="60"/>
      <c r="I108" s="60"/>
    </row>
    <row r="109" spans="1:9" ht="33">
      <c r="A109" s="5" t="s">
        <v>14</v>
      </c>
      <c r="B109" s="5">
        <v>29</v>
      </c>
      <c r="C109" s="5">
        <v>19</v>
      </c>
      <c r="D109" s="5">
        <v>10</v>
      </c>
      <c r="E109" s="5">
        <v>975</v>
      </c>
      <c r="F109" s="5">
        <v>509</v>
      </c>
      <c r="G109" s="5">
        <v>466</v>
      </c>
      <c r="H109" s="60"/>
      <c r="I109" s="60"/>
    </row>
    <row r="110" spans="1:9" ht="33">
      <c r="A110" s="5" t="s">
        <v>15</v>
      </c>
      <c r="B110" s="5">
        <v>25</v>
      </c>
      <c r="C110" s="5">
        <v>14</v>
      </c>
      <c r="D110" s="5">
        <v>11</v>
      </c>
      <c r="E110" s="5">
        <v>515</v>
      </c>
      <c r="F110" s="5">
        <v>274</v>
      </c>
      <c r="G110" s="5">
        <v>241</v>
      </c>
      <c r="H110" s="60"/>
      <c r="I110" s="60"/>
    </row>
    <row r="111" spans="1:9" ht="33">
      <c r="A111" s="5" t="s">
        <v>16</v>
      </c>
      <c r="B111" s="5">
        <v>21</v>
      </c>
      <c r="C111" s="5">
        <v>11</v>
      </c>
      <c r="D111" s="5">
        <v>10</v>
      </c>
      <c r="E111" s="5">
        <v>323</v>
      </c>
      <c r="F111" s="5">
        <v>197</v>
      </c>
      <c r="G111" s="5">
        <v>126</v>
      </c>
      <c r="H111" s="60"/>
      <c r="I111" s="60"/>
    </row>
    <row r="112" spans="1:9" ht="33">
      <c r="A112" s="5" t="s">
        <v>17</v>
      </c>
      <c r="B112" s="5">
        <v>170</v>
      </c>
      <c r="C112" s="5">
        <v>106</v>
      </c>
      <c r="D112" s="5">
        <v>64</v>
      </c>
      <c r="E112" s="5">
        <v>1976</v>
      </c>
      <c r="F112" s="5">
        <v>1716</v>
      </c>
      <c r="G112" s="5">
        <v>260</v>
      </c>
      <c r="H112" s="60"/>
      <c r="I112" s="60"/>
    </row>
    <row r="113" spans="1:9" ht="33">
      <c r="A113" s="5" t="s">
        <v>18</v>
      </c>
      <c r="B113" s="5">
        <v>637</v>
      </c>
      <c r="C113" s="5">
        <v>445</v>
      </c>
      <c r="D113" s="5">
        <v>192</v>
      </c>
      <c r="E113" s="5">
        <v>2843</v>
      </c>
      <c r="F113" s="5">
        <v>2154</v>
      </c>
      <c r="G113" s="5">
        <v>689</v>
      </c>
      <c r="H113" s="60"/>
      <c r="I113" s="60"/>
    </row>
    <row r="114" spans="1:9" ht="33">
      <c r="A114" s="5" t="s">
        <v>19</v>
      </c>
      <c r="B114" s="5">
        <v>206</v>
      </c>
      <c r="C114" s="5">
        <v>135</v>
      </c>
      <c r="D114" s="5">
        <v>71</v>
      </c>
      <c r="E114" s="5">
        <v>822</v>
      </c>
      <c r="F114" s="5">
        <v>515</v>
      </c>
      <c r="G114" s="5">
        <v>307</v>
      </c>
      <c r="H114" s="60"/>
      <c r="I114" s="60"/>
    </row>
    <row r="116" spans="1:9">
      <c r="A116" s="66"/>
      <c r="B116" s="66"/>
      <c r="C116" s="66"/>
      <c r="D116" s="66"/>
      <c r="E116" s="66"/>
      <c r="F116" s="66"/>
      <c r="G116" s="66"/>
      <c r="H116" s="66"/>
      <c r="I116" s="66"/>
    </row>
    <row r="117" spans="1:9">
      <c r="A117" s="60"/>
      <c r="B117" s="60"/>
      <c r="C117" s="60"/>
      <c r="D117" s="60"/>
      <c r="E117" s="60"/>
      <c r="F117" s="60"/>
      <c r="G117" s="60"/>
      <c r="H117" s="60"/>
      <c r="I117" s="60"/>
    </row>
    <row r="118" spans="1:9">
      <c r="A118" s="67" t="s">
        <v>0</v>
      </c>
      <c r="B118" s="66"/>
      <c r="C118" s="66"/>
      <c r="D118" s="66"/>
      <c r="E118" s="66"/>
      <c r="F118" s="66"/>
      <c r="G118" s="66"/>
      <c r="H118" s="66"/>
      <c r="I118" s="66"/>
    </row>
    <row r="119" spans="1:9">
      <c r="A119" s="60"/>
      <c r="B119" s="60"/>
      <c r="C119" s="60"/>
      <c r="D119" s="60"/>
      <c r="E119" s="60"/>
      <c r="F119" s="60"/>
      <c r="G119" s="60"/>
      <c r="H119" s="60"/>
      <c r="I119" s="60"/>
    </row>
    <row r="120" spans="1:9">
      <c r="A120" s="68" t="s">
        <v>84</v>
      </c>
      <c r="B120" s="66"/>
      <c r="C120" s="66"/>
      <c r="D120" s="66"/>
      <c r="E120" s="66"/>
      <c r="F120" s="66"/>
      <c r="G120" s="66"/>
      <c r="H120" s="66"/>
      <c r="I120" s="66"/>
    </row>
    <row r="121" spans="1:9">
      <c r="A121" s="68" t="s">
        <v>41</v>
      </c>
      <c r="B121" s="66"/>
      <c r="C121" s="66"/>
      <c r="D121" s="66"/>
      <c r="E121" s="66"/>
      <c r="F121" s="66"/>
      <c r="G121" s="66"/>
      <c r="H121" s="66"/>
      <c r="I121" s="66"/>
    </row>
    <row r="122" spans="1:9">
      <c r="A122" s="60"/>
      <c r="B122" s="60"/>
      <c r="C122" s="60"/>
      <c r="D122" s="60"/>
      <c r="E122" s="60"/>
      <c r="F122" s="60"/>
      <c r="G122" s="60"/>
      <c r="H122" s="60"/>
      <c r="I122" s="60"/>
    </row>
    <row r="123" spans="1:9">
      <c r="A123" s="60"/>
      <c r="B123" s="60"/>
      <c r="C123" s="60"/>
      <c r="D123" s="60"/>
      <c r="E123" s="60"/>
      <c r="F123" s="60"/>
      <c r="G123" s="60"/>
      <c r="H123" s="60"/>
      <c r="I123" s="60"/>
    </row>
    <row r="124" spans="1:9">
      <c r="A124" s="69" t="s">
        <v>3</v>
      </c>
      <c r="B124" s="66"/>
      <c r="C124" s="66"/>
      <c r="D124" s="66"/>
      <c r="E124" s="66"/>
      <c r="F124" s="66"/>
      <c r="G124" s="66"/>
      <c r="H124" s="66"/>
      <c r="I124" s="66"/>
    </row>
    <row r="125" spans="1:9">
      <c r="A125" s="60"/>
      <c r="B125" s="60"/>
      <c r="C125" s="60"/>
      <c r="D125" s="60"/>
      <c r="E125" s="60"/>
      <c r="F125" s="60"/>
      <c r="G125" s="60"/>
      <c r="H125" s="60"/>
      <c r="I125" s="60"/>
    </row>
    <row r="126" spans="1:9">
      <c r="A126" s="61" t="s">
        <v>4</v>
      </c>
      <c r="B126" s="63" t="s">
        <v>5</v>
      </c>
      <c r="C126" s="64"/>
      <c r="D126" s="65"/>
      <c r="E126" s="63" t="s">
        <v>6</v>
      </c>
      <c r="F126" s="64"/>
      <c r="G126" s="65"/>
      <c r="H126" s="60"/>
      <c r="I126" s="60"/>
    </row>
    <row r="127" spans="1:9">
      <c r="A127" s="62"/>
      <c r="B127" s="2" t="s">
        <v>7</v>
      </c>
      <c r="C127" s="2" t="s">
        <v>8</v>
      </c>
      <c r="D127" s="2" t="s">
        <v>9</v>
      </c>
      <c r="E127" s="2" t="s">
        <v>7</v>
      </c>
      <c r="F127" s="2" t="s">
        <v>8</v>
      </c>
      <c r="G127" s="2" t="s">
        <v>9</v>
      </c>
      <c r="H127" s="60"/>
      <c r="I127" s="60"/>
    </row>
    <row r="128" spans="1:9" ht="16.5">
      <c r="A128" s="3" t="s">
        <v>10</v>
      </c>
      <c r="B128" s="3" t="s">
        <v>10</v>
      </c>
      <c r="C128" s="3" t="s">
        <v>10</v>
      </c>
      <c r="D128" s="3" t="s">
        <v>10</v>
      </c>
      <c r="E128" s="3" t="s">
        <v>10</v>
      </c>
      <c r="F128" s="3" t="s">
        <v>10</v>
      </c>
      <c r="G128" s="3" t="s">
        <v>10</v>
      </c>
      <c r="H128" s="60"/>
      <c r="I128" s="60"/>
    </row>
    <row r="129" spans="1:9" ht="33">
      <c r="A129" s="4" t="s">
        <v>11</v>
      </c>
      <c r="B129" s="4">
        <v>467</v>
      </c>
      <c r="C129" s="4">
        <v>299</v>
      </c>
      <c r="D129" s="4">
        <v>168</v>
      </c>
      <c r="E129" s="4">
        <v>5872</v>
      </c>
      <c r="F129" s="4">
        <v>3206</v>
      </c>
      <c r="G129" s="4">
        <v>2666</v>
      </c>
      <c r="H129" s="60"/>
      <c r="I129" s="60"/>
    </row>
    <row r="130" spans="1:9" ht="16.5">
      <c r="A130" s="5" t="s">
        <v>12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60"/>
      <c r="I130" s="60"/>
    </row>
    <row r="131" spans="1:9" ht="33">
      <c r="A131" s="5" t="s">
        <v>13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60"/>
      <c r="I131" s="60"/>
    </row>
    <row r="132" spans="1:9" ht="33">
      <c r="A132" s="5" t="s">
        <v>14</v>
      </c>
      <c r="B132" s="5">
        <v>25</v>
      </c>
      <c r="C132" s="5">
        <v>9</v>
      </c>
      <c r="D132" s="5">
        <v>16</v>
      </c>
      <c r="E132" s="5">
        <v>221</v>
      </c>
      <c r="F132" s="5">
        <v>52</v>
      </c>
      <c r="G132" s="5">
        <v>169</v>
      </c>
      <c r="H132" s="60"/>
      <c r="I132" s="60"/>
    </row>
    <row r="133" spans="1:9" ht="33">
      <c r="A133" s="5" t="s">
        <v>15</v>
      </c>
      <c r="B133" s="5">
        <v>37</v>
      </c>
      <c r="C133" s="5">
        <v>18</v>
      </c>
      <c r="D133" s="5">
        <v>19</v>
      </c>
      <c r="E133" s="5">
        <v>433</v>
      </c>
      <c r="F133" s="5">
        <v>170</v>
      </c>
      <c r="G133" s="5">
        <v>263</v>
      </c>
      <c r="H133" s="60"/>
      <c r="I133" s="60"/>
    </row>
    <row r="134" spans="1:9" ht="33">
      <c r="A134" s="5" t="s">
        <v>16</v>
      </c>
      <c r="B134" s="5">
        <v>64</v>
      </c>
      <c r="C134" s="5">
        <v>39</v>
      </c>
      <c r="D134" s="5">
        <v>25</v>
      </c>
      <c r="E134" s="5">
        <v>754</v>
      </c>
      <c r="F134" s="5">
        <v>398</v>
      </c>
      <c r="G134" s="5">
        <v>356</v>
      </c>
      <c r="H134" s="60"/>
      <c r="I134" s="60"/>
    </row>
    <row r="135" spans="1:9" ht="33">
      <c r="A135" s="5" t="s">
        <v>17</v>
      </c>
      <c r="B135" s="5">
        <v>105</v>
      </c>
      <c r="C135" s="5">
        <v>66</v>
      </c>
      <c r="D135" s="5">
        <v>39</v>
      </c>
      <c r="E135" s="5">
        <v>1238</v>
      </c>
      <c r="F135" s="5">
        <v>701</v>
      </c>
      <c r="G135" s="5">
        <v>537</v>
      </c>
      <c r="H135" s="60"/>
      <c r="I135" s="60"/>
    </row>
    <row r="136" spans="1:9" ht="33">
      <c r="A136" s="5" t="s">
        <v>18</v>
      </c>
      <c r="B136" s="5">
        <v>184</v>
      </c>
      <c r="C136" s="5">
        <v>135</v>
      </c>
      <c r="D136" s="5">
        <v>49</v>
      </c>
      <c r="E136" s="5">
        <v>2554</v>
      </c>
      <c r="F136" s="5">
        <v>1490</v>
      </c>
      <c r="G136" s="5">
        <v>1064</v>
      </c>
      <c r="H136" s="60"/>
      <c r="I136" s="60"/>
    </row>
    <row r="137" spans="1:9" ht="33">
      <c r="A137" s="5" t="s">
        <v>19</v>
      </c>
      <c r="B137" s="5">
        <v>52</v>
      </c>
      <c r="C137" s="5">
        <v>32</v>
      </c>
      <c r="D137" s="5">
        <v>20</v>
      </c>
      <c r="E137" s="5">
        <v>672</v>
      </c>
      <c r="F137" s="5">
        <v>395</v>
      </c>
      <c r="G137" s="5">
        <v>277</v>
      </c>
      <c r="H137" s="60"/>
      <c r="I137" s="60"/>
    </row>
  </sheetData>
  <mergeCells count="48">
    <mergeCell ref="A120:I120"/>
    <mergeCell ref="A121:I121"/>
    <mergeCell ref="A124:I124"/>
    <mergeCell ref="A126:A127"/>
    <mergeCell ref="B126:D126"/>
    <mergeCell ref="E126:G126"/>
    <mergeCell ref="A103:A104"/>
    <mergeCell ref="B103:D103"/>
    <mergeCell ref="E103:G103"/>
    <mergeCell ref="A116:I116"/>
    <mergeCell ref="A118:I118"/>
    <mergeCell ref="A93:I93"/>
    <mergeCell ref="A95:I95"/>
    <mergeCell ref="A97:I97"/>
    <mergeCell ref="A98:I98"/>
    <mergeCell ref="A101:I101"/>
    <mergeCell ref="A34:A35"/>
    <mergeCell ref="B34:D34"/>
    <mergeCell ref="E34:G34"/>
    <mergeCell ref="A24:I24"/>
    <mergeCell ref="A26:I26"/>
    <mergeCell ref="A28:I28"/>
    <mergeCell ref="A29:I29"/>
    <mergeCell ref="A32:I32"/>
    <mergeCell ref="A11:A12"/>
    <mergeCell ref="B11:D11"/>
    <mergeCell ref="E11:G11"/>
    <mergeCell ref="A1:I1"/>
    <mergeCell ref="A3:I3"/>
    <mergeCell ref="A5:I5"/>
    <mergeCell ref="A6:I6"/>
    <mergeCell ref="A9:I9"/>
    <mergeCell ref="A47:I47"/>
    <mergeCell ref="A49:I49"/>
    <mergeCell ref="A51:I51"/>
    <mergeCell ref="A52:I52"/>
    <mergeCell ref="A55:I55"/>
    <mergeCell ref="A57:A58"/>
    <mergeCell ref="B57:D57"/>
    <mergeCell ref="E57:G57"/>
    <mergeCell ref="A70:I70"/>
    <mergeCell ref="A72:I72"/>
    <mergeCell ref="A74:I74"/>
    <mergeCell ref="A75:I75"/>
    <mergeCell ref="A78:I78"/>
    <mergeCell ref="A80:A81"/>
    <mergeCell ref="B80:D80"/>
    <mergeCell ref="E80:G80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3" name="Button 1">
              <controlPr defaultSize="0" print="0" autoFill="0" autoPict="0" macro="[7]!juntar">
                <anchor moveWithCells="1" sizeWithCells="1">
                  <from>
                    <xdr:col>6</xdr:col>
                    <xdr:colOff>152400</xdr:colOff>
                    <xdr:row>2</xdr:row>
                    <xdr:rowOff>47625</xdr:rowOff>
                  </from>
                  <to>
                    <xdr:col>8</xdr:col>
                    <xdr:colOff>342900</xdr:colOff>
                    <xdr:row>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4" name="Button 2">
              <controlPr defaultSize="0" print="0" autoFill="0" autoPict="0" macro="[25]!juntar">
                <anchor moveWithCells="1" sizeWithCells="1">
                  <from>
                    <xdr:col>6</xdr:col>
                    <xdr:colOff>152400</xdr:colOff>
                    <xdr:row>48</xdr:row>
                    <xdr:rowOff>47625</xdr:rowOff>
                  </from>
                  <to>
                    <xdr:col>8</xdr:col>
                    <xdr:colOff>342900</xdr:colOff>
                    <xdr:row>48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5" name="Button 3">
              <controlPr defaultSize="0" print="0" autoFill="0" autoPict="0" macro="[26]!juntar">
                <anchor moveWithCells="1" sizeWithCells="1">
                  <from>
                    <xdr:col>6</xdr:col>
                    <xdr:colOff>152400</xdr:colOff>
                    <xdr:row>71</xdr:row>
                    <xdr:rowOff>47625</xdr:rowOff>
                  </from>
                  <to>
                    <xdr:col>8</xdr:col>
                    <xdr:colOff>342900</xdr:colOff>
                    <xdr:row>71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4" r:id="rId6" name="Button 4">
              <controlPr defaultSize="0" print="0" autoFill="0" autoPict="0" macro="[27]!juntar">
                <anchor moveWithCells="1" sizeWithCells="1">
                  <from>
                    <xdr:col>6</xdr:col>
                    <xdr:colOff>152400</xdr:colOff>
                    <xdr:row>94</xdr:row>
                    <xdr:rowOff>47625</xdr:rowOff>
                  </from>
                  <to>
                    <xdr:col>8</xdr:col>
                    <xdr:colOff>342900</xdr:colOff>
                    <xdr:row>94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5" r:id="rId7" name="Button 5">
              <controlPr defaultSize="0" print="0" autoFill="0" autoPict="0" macro="[28]!juntar">
                <anchor moveWithCells="1" sizeWithCells="1">
                  <from>
                    <xdr:col>6</xdr:col>
                    <xdr:colOff>152400</xdr:colOff>
                    <xdr:row>117</xdr:row>
                    <xdr:rowOff>47625</xdr:rowOff>
                  </from>
                  <to>
                    <xdr:col>8</xdr:col>
                    <xdr:colOff>342900</xdr:colOff>
                    <xdr:row>117</xdr:row>
                    <xdr:rowOff>438150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37"/>
  <sheetViews>
    <sheetView tabSelected="1" topLeftCell="A100" workbookViewId="0">
      <selection activeCell="K104" sqref="K104"/>
    </sheetView>
  </sheetViews>
  <sheetFormatPr baseColWidth="10" defaultRowHeight="15"/>
  <cols>
    <col min="1" max="1" width="31.5703125" style="53" customWidth="1"/>
    <col min="2" max="7" width="13.7109375" style="53" customWidth="1"/>
    <col min="8" max="8" width="0" style="53" hidden="1" customWidth="1"/>
    <col min="9" max="9" width="7.28515625" style="53" customWidth="1"/>
    <col min="10" max="16384" width="11.42578125" style="53"/>
  </cols>
  <sheetData>
    <row r="1" spans="1:9" ht="33.75" customHeight="1">
      <c r="A1" s="66"/>
      <c r="B1" s="66"/>
      <c r="C1" s="66"/>
      <c r="D1" s="66"/>
      <c r="E1" s="66"/>
      <c r="F1" s="66"/>
      <c r="G1" s="66"/>
      <c r="H1" s="66"/>
      <c r="I1" s="66"/>
    </row>
    <row r="2" spans="1:9" ht="23.65" customHeight="1"/>
    <row r="3" spans="1:9" ht="46.5" customHeight="1">
      <c r="A3" s="67" t="s">
        <v>0</v>
      </c>
      <c r="B3" s="66"/>
      <c r="C3" s="66"/>
      <c r="D3" s="66"/>
      <c r="E3" s="66"/>
      <c r="F3" s="66"/>
      <c r="G3" s="66"/>
      <c r="H3" s="66"/>
      <c r="I3" s="66"/>
    </row>
    <row r="4" spans="1:9" ht="5.0999999999999996" customHeight="1"/>
    <row r="5" spans="1:9" ht="18" customHeight="1">
      <c r="A5" s="68" t="s">
        <v>76</v>
      </c>
      <c r="B5" s="66"/>
      <c r="C5" s="66"/>
      <c r="D5" s="66"/>
      <c r="E5" s="66"/>
      <c r="F5" s="66"/>
      <c r="G5" s="66"/>
      <c r="H5" s="66"/>
      <c r="I5" s="66"/>
    </row>
    <row r="6" spans="1:9" ht="18" customHeight="1">
      <c r="A6" s="68" t="s">
        <v>21</v>
      </c>
      <c r="B6" s="66"/>
      <c r="C6" s="66"/>
      <c r="D6" s="66"/>
      <c r="E6" s="66"/>
      <c r="F6" s="66"/>
      <c r="G6" s="66"/>
      <c r="H6" s="66"/>
      <c r="I6" s="66"/>
    </row>
    <row r="7" spans="1:9" ht="12.2" customHeight="1"/>
    <row r="8" spans="1:9" ht="15.4" customHeight="1"/>
    <row r="9" spans="1:9" ht="18" customHeight="1">
      <c r="A9" s="69" t="s">
        <v>3</v>
      </c>
      <c r="B9" s="66"/>
      <c r="C9" s="66"/>
      <c r="D9" s="66"/>
      <c r="E9" s="66"/>
      <c r="F9" s="66"/>
      <c r="G9" s="66"/>
      <c r="H9" s="66"/>
      <c r="I9" s="66"/>
    </row>
    <row r="10" spans="1:9" ht="8.4499999999999993" customHeight="1"/>
    <row r="11" spans="1:9">
      <c r="A11" s="88" t="s">
        <v>4</v>
      </c>
      <c r="B11" s="89" t="s">
        <v>5</v>
      </c>
      <c r="C11" s="64"/>
      <c r="D11" s="65"/>
      <c r="E11" s="89" t="s">
        <v>6</v>
      </c>
      <c r="F11" s="64"/>
      <c r="G11" s="65"/>
    </row>
    <row r="12" spans="1:9">
      <c r="A12" s="62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55">
        <f>[30]isemestre!B14+[30]iisemestre!B14</f>
        <v>24889</v>
      </c>
      <c r="C14" s="55">
        <f>[30]isemestre!C14+[30]iisemestre!C14</f>
        <v>15643</v>
      </c>
      <c r="D14" s="55">
        <f>[30]isemestre!D14+[30]iisemestre!D14</f>
        <v>13901</v>
      </c>
      <c r="E14" s="55">
        <f>[30]isemestre!E14+[30]iisemestre!E14</f>
        <v>143849</v>
      </c>
      <c r="F14" s="55">
        <f>[30]isemestre!F14+[30]iisemestre!F14</f>
        <v>87510</v>
      </c>
      <c r="G14" s="55">
        <f>[30]isemestre!G14+[30]iisemestre!G14</f>
        <v>60994</v>
      </c>
    </row>
    <row r="15" spans="1:9" ht="16.5">
      <c r="A15" s="5" t="s">
        <v>12</v>
      </c>
      <c r="B15" s="55">
        <f>[30]isemestre!B15+[30]iisemestre!B15</f>
        <v>4932</v>
      </c>
      <c r="C15" s="55">
        <f>[30]isemestre!C15+[30]iisemestre!C15</f>
        <v>4791</v>
      </c>
      <c r="D15" s="55">
        <f>[30]isemestre!D15+[30]iisemestre!D15</f>
        <v>4796</v>
      </c>
      <c r="E15" s="55">
        <f>[30]isemestre!E15+[30]iisemestre!E15</f>
        <v>5574</v>
      </c>
      <c r="F15" s="55">
        <f>[30]isemestre!F15+[30]iisemestre!F15</f>
        <v>5128</v>
      </c>
      <c r="G15" s="55">
        <f>[30]isemestre!G15+[30]iisemestre!G15</f>
        <v>5101</v>
      </c>
    </row>
    <row r="16" spans="1:9" ht="16.5">
      <c r="A16" s="5" t="s">
        <v>13</v>
      </c>
      <c r="B16" s="55">
        <f>[30]isemestre!B16+[30]iisemestre!B16</f>
        <v>5094</v>
      </c>
      <c r="C16" s="55">
        <f>[30]isemestre!C16+[30]iisemestre!C16</f>
        <v>4875</v>
      </c>
      <c r="D16" s="55">
        <f>[30]isemestre!D16+[30]iisemestre!D16</f>
        <v>4874</v>
      </c>
      <c r="E16" s="55">
        <f>[30]isemestre!E16+[30]iisemestre!E16</f>
        <v>10199</v>
      </c>
      <c r="F16" s="55">
        <f>[30]isemestre!F16+[30]iisemestre!F16</f>
        <v>7257</v>
      </c>
      <c r="G16" s="55">
        <f>[30]isemestre!G16+[30]iisemestre!G16</f>
        <v>7597</v>
      </c>
    </row>
    <row r="17" spans="1:9" ht="16.5">
      <c r="A17" s="5" t="s">
        <v>14</v>
      </c>
      <c r="B17" s="55">
        <f>[30]isemestre!B17+[30]iisemestre!B17</f>
        <v>5735</v>
      </c>
      <c r="C17" s="55">
        <f>[30]isemestre!C17+[30]iisemestre!C17</f>
        <v>5165</v>
      </c>
      <c r="D17" s="55">
        <f>[30]isemestre!D17+[30]iisemestre!D17</f>
        <v>5225</v>
      </c>
      <c r="E17" s="55">
        <f>[30]isemestre!E17+[30]iisemestre!E17</f>
        <v>14887</v>
      </c>
      <c r="F17" s="55">
        <f>[30]isemestre!F17+[30]iisemestre!F17</f>
        <v>9592</v>
      </c>
      <c r="G17" s="55">
        <f>[30]isemestre!G17+[30]iisemestre!G17</f>
        <v>9950</v>
      </c>
    </row>
    <row r="18" spans="1:9" ht="16.5">
      <c r="A18" s="5" t="s">
        <v>15</v>
      </c>
      <c r="B18" s="55">
        <f>[30]isemestre!B18+[30]iisemestre!B18</f>
        <v>5564</v>
      </c>
      <c r="C18" s="55">
        <f>[30]isemestre!C18+[30]iisemestre!C18</f>
        <v>5109</v>
      </c>
      <c r="D18" s="55">
        <f>[30]isemestre!D18+[30]iisemestre!D18</f>
        <v>5110</v>
      </c>
      <c r="E18" s="55">
        <f>[30]isemestre!E18+[30]iisemestre!E18</f>
        <v>13435</v>
      </c>
      <c r="F18" s="55">
        <f>[30]isemestre!F18+[30]iisemestre!F18</f>
        <v>9029</v>
      </c>
      <c r="G18" s="55">
        <f>[30]isemestre!G18+[30]iisemestre!G18</f>
        <v>9061</v>
      </c>
    </row>
    <row r="19" spans="1:9" ht="16.5">
      <c r="A19" s="5" t="s">
        <v>16</v>
      </c>
      <c r="B19" s="55">
        <f>[30]isemestre!B19+[30]iisemestre!B19</f>
        <v>5680</v>
      </c>
      <c r="C19" s="55">
        <f>[30]isemestre!C19+[30]iisemestre!C19</f>
        <v>5208</v>
      </c>
      <c r="D19" s="55">
        <f>[30]isemestre!D19+[30]iisemestre!D19</f>
        <v>5127</v>
      </c>
      <c r="E19" s="55">
        <f>[30]isemestre!E19+[30]iisemestre!E19</f>
        <v>13385</v>
      </c>
      <c r="F19" s="55">
        <f>[30]isemestre!F19+[30]iisemestre!F19</f>
        <v>9500</v>
      </c>
      <c r="G19" s="55">
        <f>[30]isemestre!G19+[30]iisemestre!G19</f>
        <v>8540</v>
      </c>
    </row>
    <row r="20" spans="1:9" ht="16.5">
      <c r="A20" s="5" t="s">
        <v>17</v>
      </c>
      <c r="B20" s="55">
        <f>[30]isemestre!B20+[30]iisemestre!B20</f>
        <v>9795</v>
      </c>
      <c r="C20" s="55">
        <f>[30]isemestre!C20+[30]iisemestre!C20</f>
        <v>7573</v>
      </c>
      <c r="D20" s="55">
        <f>[30]isemestre!D20+[30]iisemestre!D20</f>
        <v>6877</v>
      </c>
      <c r="E20" s="55">
        <f>[30]isemestre!E20+[30]iisemestre!E20</f>
        <v>34931</v>
      </c>
      <c r="F20" s="55">
        <f>[30]isemestre!F20+[30]iisemestre!F20</f>
        <v>24563</v>
      </c>
      <c r="G20" s="55">
        <f>[30]isemestre!G20+[30]iisemestre!G20</f>
        <v>15023</v>
      </c>
    </row>
    <row r="21" spans="1:9" ht="16.5">
      <c r="A21" s="5" t="s">
        <v>18</v>
      </c>
      <c r="B21" s="55">
        <f>[30]isemestre!B21+[30]iisemestre!B21</f>
        <v>13974</v>
      </c>
      <c r="C21" s="55">
        <f>[30]isemestre!C21+[30]iisemestre!C21</f>
        <v>9791</v>
      </c>
      <c r="D21" s="55">
        <f>[30]isemestre!D21+[30]iisemestre!D21</f>
        <v>8838</v>
      </c>
      <c r="E21" s="55">
        <f>[30]isemestre!E21+[30]iisemestre!E21</f>
        <v>62137</v>
      </c>
      <c r="F21" s="55">
        <f>[30]isemestre!F21+[30]iisemestre!F21</f>
        <v>40860</v>
      </c>
      <c r="G21" s="55">
        <f>[30]isemestre!G21+[30]iisemestre!G21</f>
        <v>25932</v>
      </c>
    </row>
    <row r="22" spans="1:9" ht="16.5">
      <c r="A22" s="5" t="s">
        <v>19</v>
      </c>
      <c r="B22" s="55">
        <f>[30]isemestre!B22+[30]iisemestre!B22</f>
        <v>6700</v>
      </c>
      <c r="C22" s="55">
        <f>[30]isemestre!C22+[30]iisemestre!C22</f>
        <v>5716</v>
      </c>
      <c r="D22" s="55">
        <f>[30]isemestre!D22+[30]iisemestre!D22</f>
        <v>5639</v>
      </c>
      <c r="E22" s="55">
        <f>[30]isemestre!E22+[30]iisemestre!E22</f>
        <v>21886</v>
      </c>
      <c r="F22" s="55">
        <f>[30]isemestre!F22+[30]iisemestre!F22</f>
        <v>14166</v>
      </c>
      <c r="G22" s="55">
        <f>[30]isemestre!G22+[30]iisemestre!G22</f>
        <v>12375</v>
      </c>
    </row>
    <row r="23" spans="1:9" ht="20.25" customHeight="1"/>
    <row r="24" spans="1:9">
      <c r="A24" s="66"/>
      <c r="B24" s="66"/>
      <c r="C24" s="66"/>
      <c r="D24" s="66"/>
      <c r="E24" s="66"/>
      <c r="F24" s="66"/>
      <c r="G24" s="66"/>
      <c r="H24" s="66"/>
      <c r="I24" s="66"/>
    </row>
    <row r="25" spans="1:9">
      <c r="A25" s="57"/>
      <c r="B25" s="57"/>
      <c r="C25" s="57"/>
      <c r="D25" s="57"/>
      <c r="E25" s="57"/>
      <c r="F25" s="57"/>
      <c r="G25" s="57"/>
      <c r="H25" s="57"/>
      <c r="I25" s="57"/>
    </row>
    <row r="26" spans="1:9">
      <c r="A26" s="67" t="s">
        <v>0</v>
      </c>
      <c r="B26" s="66"/>
      <c r="C26" s="66"/>
      <c r="D26" s="66"/>
      <c r="E26" s="66"/>
      <c r="F26" s="66"/>
      <c r="G26" s="66"/>
      <c r="H26" s="66"/>
      <c r="I26" s="66"/>
    </row>
    <row r="27" spans="1:9">
      <c r="A27" s="57"/>
      <c r="B27" s="57"/>
      <c r="C27" s="57"/>
      <c r="D27" s="57"/>
      <c r="E27" s="57"/>
      <c r="F27" s="57"/>
      <c r="G27" s="57"/>
      <c r="H27" s="57"/>
      <c r="I27" s="57"/>
    </row>
    <row r="28" spans="1:9">
      <c r="A28" s="68" t="s">
        <v>80</v>
      </c>
      <c r="B28" s="66"/>
      <c r="C28" s="66"/>
      <c r="D28" s="66"/>
      <c r="E28" s="66"/>
      <c r="F28" s="66"/>
      <c r="G28" s="66"/>
      <c r="H28" s="66"/>
      <c r="I28" s="66"/>
    </row>
    <row r="29" spans="1:9">
      <c r="A29" s="68" t="s">
        <v>83</v>
      </c>
      <c r="B29" s="66"/>
      <c r="C29" s="66"/>
      <c r="D29" s="66"/>
      <c r="E29" s="66"/>
      <c r="F29" s="66"/>
      <c r="G29" s="66"/>
      <c r="H29" s="66"/>
      <c r="I29" s="66"/>
    </row>
    <row r="30" spans="1:9">
      <c r="A30" s="57"/>
      <c r="B30" s="57"/>
      <c r="C30" s="57"/>
      <c r="D30" s="57"/>
      <c r="E30" s="57"/>
      <c r="F30" s="57"/>
      <c r="G30" s="57"/>
      <c r="H30" s="57"/>
      <c r="I30" s="57"/>
    </row>
    <row r="31" spans="1:9">
      <c r="A31" s="57"/>
      <c r="B31" s="57"/>
      <c r="C31" s="57"/>
      <c r="D31" s="57"/>
      <c r="E31" s="57"/>
      <c r="F31" s="57"/>
      <c r="G31" s="57"/>
      <c r="H31" s="57"/>
      <c r="I31" s="57"/>
    </row>
    <row r="32" spans="1:9">
      <c r="A32" s="69" t="s">
        <v>3</v>
      </c>
      <c r="B32" s="66"/>
      <c r="C32" s="66"/>
      <c r="D32" s="66"/>
      <c r="E32" s="66"/>
      <c r="F32" s="66"/>
      <c r="G32" s="66"/>
      <c r="H32" s="66"/>
      <c r="I32" s="66"/>
    </row>
    <row r="33" spans="1:9">
      <c r="A33" s="57"/>
      <c r="B33" s="57"/>
      <c r="C33" s="57"/>
      <c r="D33" s="57"/>
      <c r="E33" s="57"/>
      <c r="F33" s="57"/>
      <c r="G33" s="57"/>
      <c r="H33" s="57"/>
      <c r="I33" s="57"/>
    </row>
    <row r="34" spans="1:9">
      <c r="A34" s="61" t="s">
        <v>4</v>
      </c>
      <c r="B34" s="63" t="s">
        <v>5</v>
      </c>
      <c r="C34" s="64"/>
      <c r="D34" s="65"/>
      <c r="E34" s="63" t="s">
        <v>6</v>
      </c>
      <c r="F34" s="64"/>
      <c r="G34" s="65"/>
      <c r="H34" s="57"/>
      <c r="I34" s="57"/>
    </row>
    <row r="35" spans="1:9">
      <c r="A35" s="62"/>
      <c r="B35" s="2" t="s">
        <v>7</v>
      </c>
      <c r="C35" s="2" t="s">
        <v>8</v>
      </c>
      <c r="D35" s="2" t="s">
        <v>9</v>
      </c>
      <c r="E35" s="2" t="s">
        <v>7</v>
      </c>
      <c r="F35" s="2" t="s">
        <v>8</v>
      </c>
      <c r="G35" s="2" t="s">
        <v>9</v>
      </c>
      <c r="H35" s="57"/>
      <c r="I35" s="57"/>
    </row>
    <row r="36" spans="1:9" ht="16.5">
      <c r="A36" s="3" t="s">
        <v>10</v>
      </c>
      <c r="B36" s="3" t="s">
        <v>10</v>
      </c>
      <c r="C36" s="3" t="s">
        <v>10</v>
      </c>
      <c r="D36" s="3" t="s">
        <v>10</v>
      </c>
      <c r="E36" s="3" t="s">
        <v>10</v>
      </c>
      <c r="F36" s="3" t="s">
        <v>10</v>
      </c>
      <c r="G36" s="3" t="s">
        <v>10</v>
      </c>
      <c r="H36" s="57"/>
      <c r="I36" s="57"/>
    </row>
    <row r="37" spans="1:9" ht="16.5">
      <c r="A37" s="4" t="s">
        <v>11</v>
      </c>
      <c r="B37" s="55">
        <v>21004</v>
      </c>
      <c r="C37" s="55">
        <v>11246</v>
      </c>
      <c r="D37" s="55">
        <v>9758</v>
      </c>
      <c r="E37" s="55">
        <v>151219</v>
      </c>
      <c r="F37" s="55">
        <v>89070</v>
      </c>
      <c r="G37" s="55">
        <v>62149</v>
      </c>
      <c r="H37" s="57"/>
      <c r="I37" s="57"/>
    </row>
    <row r="38" spans="1:9" ht="16.5">
      <c r="A38" s="5" t="s">
        <v>12</v>
      </c>
      <c r="B38" s="55">
        <v>263</v>
      </c>
      <c r="C38" s="55">
        <v>126</v>
      </c>
      <c r="D38" s="55">
        <v>137</v>
      </c>
      <c r="E38" s="55">
        <v>875</v>
      </c>
      <c r="F38" s="55">
        <v>427</v>
      </c>
      <c r="G38" s="55">
        <v>448</v>
      </c>
      <c r="H38" s="57"/>
      <c r="I38" s="57"/>
    </row>
    <row r="39" spans="1:9" ht="16.5">
      <c r="A39" s="5" t="s">
        <v>13</v>
      </c>
      <c r="B39" s="55">
        <v>454</v>
      </c>
      <c r="C39" s="55">
        <v>230</v>
      </c>
      <c r="D39" s="55">
        <v>224</v>
      </c>
      <c r="E39" s="55">
        <v>5305</v>
      </c>
      <c r="F39" s="55">
        <v>2428</v>
      </c>
      <c r="G39" s="55">
        <v>2877</v>
      </c>
      <c r="H39" s="57"/>
      <c r="I39" s="57"/>
    </row>
    <row r="40" spans="1:9" ht="16.5">
      <c r="A40" s="5" t="s">
        <v>14</v>
      </c>
      <c r="B40" s="55">
        <v>1137</v>
      </c>
      <c r="C40" s="55">
        <v>539</v>
      </c>
      <c r="D40" s="55">
        <v>598</v>
      </c>
      <c r="E40" s="55">
        <v>9928</v>
      </c>
      <c r="F40" s="55">
        <v>4789</v>
      </c>
      <c r="G40" s="55">
        <v>5139</v>
      </c>
      <c r="H40" s="57"/>
      <c r="I40" s="57"/>
    </row>
    <row r="41" spans="1:9" ht="16.5">
      <c r="A41" s="5" t="s">
        <v>15</v>
      </c>
      <c r="B41" s="55">
        <v>1044</v>
      </c>
      <c r="C41" s="55">
        <v>514</v>
      </c>
      <c r="D41" s="55">
        <v>530</v>
      </c>
      <c r="E41" s="55">
        <v>9940</v>
      </c>
      <c r="F41" s="55">
        <v>4914</v>
      </c>
      <c r="G41" s="55">
        <v>5026</v>
      </c>
      <c r="H41" s="57"/>
      <c r="I41" s="57"/>
    </row>
    <row r="42" spans="1:9" ht="16.5">
      <c r="A42" s="5" t="s">
        <v>16</v>
      </c>
      <c r="B42" s="55">
        <v>1156</v>
      </c>
      <c r="C42" s="55">
        <v>612</v>
      </c>
      <c r="D42" s="55">
        <v>544</v>
      </c>
      <c r="E42" s="55">
        <v>9728</v>
      </c>
      <c r="F42" s="55">
        <v>5446</v>
      </c>
      <c r="G42" s="55">
        <v>4282</v>
      </c>
      <c r="H42" s="57"/>
      <c r="I42" s="57"/>
    </row>
    <row r="43" spans="1:9" ht="16.5">
      <c r="A43" s="5" t="s">
        <v>17</v>
      </c>
      <c r="B43" s="55">
        <v>5317</v>
      </c>
      <c r="C43" s="55">
        <v>2996</v>
      </c>
      <c r="D43" s="55">
        <v>2321</v>
      </c>
      <c r="E43" s="55">
        <v>33378</v>
      </c>
      <c r="F43" s="55">
        <v>21434</v>
      </c>
      <c r="G43" s="55">
        <v>11944</v>
      </c>
      <c r="H43" s="57"/>
      <c r="I43" s="57"/>
    </row>
    <row r="44" spans="1:9" ht="16.5">
      <c r="A44" s="5" t="s">
        <v>18</v>
      </c>
      <c r="B44" s="55">
        <v>9623</v>
      </c>
      <c r="C44" s="55">
        <v>5222</v>
      </c>
      <c r="D44" s="55">
        <v>4401</v>
      </c>
      <c r="E44" s="55">
        <v>63312</v>
      </c>
      <c r="F44" s="55">
        <v>39289</v>
      </c>
      <c r="G44" s="55">
        <v>24023</v>
      </c>
      <c r="H44" s="57"/>
      <c r="I44" s="57"/>
    </row>
    <row r="45" spans="1:9" ht="16.5">
      <c r="A45" s="5" t="s">
        <v>19</v>
      </c>
      <c r="B45" s="55">
        <v>2010</v>
      </c>
      <c r="C45" s="55">
        <v>1007</v>
      </c>
      <c r="D45" s="55">
        <v>1003</v>
      </c>
      <c r="E45" s="55">
        <v>18753</v>
      </c>
      <c r="F45" s="55">
        <v>10343</v>
      </c>
      <c r="G45" s="55">
        <v>8410</v>
      </c>
      <c r="H45" s="57"/>
      <c r="I45" s="57"/>
    </row>
    <row r="47" spans="1:9">
      <c r="A47" s="66"/>
      <c r="B47" s="66"/>
      <c r="C47" s="66"/>
      <c r="D47" s="66"/>
      <c r="E47" s="66"/>
      <c r="F47" s="66"/>
      <c r="G47" s="66"/>
      <c r="H47" s="66"/>
      <c r="I47" s="66"/>
    </row>
    <row r="48" spans="1:9">
      <c r="A48" s="58"/>
      <c r="B48" s="58"/>
      <c r="C48" s="58"/>
      <c r="D48" s="58"/>
      <c r="E48" s="58"/>
      <c r="F48" s="58"/>
      <c r="G48" s="58"/>
      <c r="H48" s="58"/>
      <c r="I48" s="58"/>
    </row>
    <row r="49" spans="1:9">
      <c r="A49" s="67" t="s">
        <v>0</v>
      </c>
      <c r="B49" s="66"/>
      <c r="C49" s="66"/>
      <c r="D49" s="66"/>
      <c r="E49" s="66"/>
      <c r="F49" s="66"/>
      <c r="G49" s="66"/>
      <c r="H49" s="66"/>
      <c r="I49" s="66"/>
    </row>
    <row r="50" spans="1:9">
      <c r="A50" s="58"/>
      <c r="B50" s="58"/>
      <c r="C50" s="58"/>
      <c r="D50" s="58"/>
      <c r="E50" s="58"/>
      <c r="F50" s="58"/>
      <c r="G50" s="58"/>
      <c r="H50" s="58"/>
      <c r="I50" s="58"/>
    </row>
    <row r="51" spans="1:9">
      <c r="A51" s="68" t="s">
        <v>82</v>
      </c>
      <c r="B51" s="66"/>
      <c r="C51" s="66"/>
      <c r="D51" s="66"/>
      <c r="E51" s="66"/>
      <c r="F51" s="66"/>
      <c r="G51" s="66"/>
      <c r="H51" s="66"/>
      <c r="I51" s="66"/>
    </row>
    <row r="52" spans="1:9">
      <c r="A52" s="68" t="s">
        <v>52</v>
      </c>
      <c r="B52" s="66"/>
      <c r="C52" s="66"/>
      <c r="D52" s="66"/>
      <c r="E52" s="66"/>
      <c r="F52" s="66"/>
      <c r="G52" s="66"/>
      <c r="H52" s="66"/>
      <c r="I52" s="66"/>
    </row>
    <row r="53" spans="1:9">
      <c r="A53" s="58"/>
      <c r="B53" s="58"/>
      <c r="C53" s="58"/>
      <c r="D53" s="58"/>
      <c r="E53" s="58"/>
      <c r="F53" s="58"/>
      <c r="G53" s="58"/>
      <c r="H53" s="58"/>
      <c r="I53" s="58"/>
    </row>
    <row r="54" spans="1:9">
      <c r="A54" s="58"/>
      <c r="B54" s="58"/>
      <c r="C54" s="58"/>
      <c r="D54" s="58"/>
      <c r="E54" s="58"/>
      <c r="F54" s="58"/>
      <c r="G54" s="58"/>
      <c r="H54" s="58"/>
      <c r="I54" s="58"/>
    </row>
    <row r="55" spans="1:9">
      <c r="A55" s="69" t="s">
        <v>3</v>
      </c>
      <c r="B55" s="66"/>
      <c r="C55" s="66"/>
      <c r="D55" s="66"/>
      <c r="E55" s="66"/>
      <c r="F55" s="66"/>
      <c r="G55" s="66"/>
      <c r="H55" s="66"/>
      <c r="I55" s="66"/>
    </row>
    <row r="56" spans="1:9">
      <c r="A56" s="58"/>
      <c r="B56" s="58"/>
      <c r="C56" s="58"/>
      <c r="D56" s="58"/>
      <c r="E56" s="58"/>
      <c r="F56" s="58"/>
      <c r="G56" s="58"/>
      <c r="H56" s="58"/>
      <c r="I56" s="58"/>
    </row>
    <row r="57" spans="1:9">
      <c r="A57" s="61" t="s">
        <v>4</v>
      </c>
      <c r="B57" s="63" t="s">
        <v>5</v>
      </c>
      <c r="C57" s="64"/>
      <c r="D57" s="65"/>
      <c r="E57" s="63" t="s">
        <v>6</v>
      </c>
      <c r="F57" s="64"/>
      <c r="G57" s="65"/>
      <c r="H57" s="58"/>
      <c r="I57" s="58"/>
    </row>
    <row r="58" spans="1:9">
      <c r="A58" s="62"/>
      <c r="B58" s="2" t="s">
        <v>7</v>
      </c>
      <c r="C58" s="2" t="s">
        <v>8</v>
      </c>
      <c r="D58" s="2" t="s">
        <v>9</v>
      </c>
      <c r="E58" s="2" t="s">
        <v>7</v>
      </c>
      <c r="F58" s="2" t="s">
        <v>8</v>
      </c>
      <c r="G58" s="2" t="s">
        <v>9</v>
      </c>
      <c r="H58" s="58"/>
      <c r="I58" s="58"/>
    </row>
    <row r="59" spans="1:9" ht="16.5">
      <c r="A59" s="3" t="s">
        <v>10</v>
      </c>
      <c r="B59" s="3" t="s">
        <v>10</v>
      </c>
      <c r="C59" s="3" t="s">
        <v>10</v>
      </c>
      <c r="D59" s="3" t="s">
        <v>10</v>
      </c>
      <c r="E59" s="3" t="s">
        <v>10</v>
      </c>
      <c r="F59" s="3" t="s">
        <v>10</v>
      </c>
      <c r="G59" s="3" t="s">
        <v>10</v>
      </c>
      <c r="H59" s="58"/>
      <c r="I59" s="58"/>
    </row>
    <row r="60" spans="1:9" ht="16.5">
      <c r="A60" s="4" t="s">
        <v>11</v>
      </c>
      <c r="B60" s="4">
        <v>3208</v>
      </c>
      <c r="C60" s="4">
        <v>1757</v>
      </c>
      <c r="D60" s="4">
        <v>1451</v>
      </c>
      <c r="E60" s="4">
        <v>22534</v>
      </c>
      <c r="F60" s="4">
        <v>14790</v>
      </c>
      <c r="G60" s="4">
        <v>7744</v>
      </c>
      <c r="H60" s="58"/>
      <c r="I60" s="58"/>
    </row>
    <row r="61" spans="1:9" ht="16.5">
      <c r="A61" s="5" t="s">
        <v>12</v>
      </c>
      <c r="B61" s="5">
        <v>50</v>
      </c>
      <c r="C61" s="5">
        <v>32</v>
      </c>
      <c r="D61" s="5">
        <v>18</v>
      </c>
      <c r="E61" s="5">
        <v>170</v>
      </c>
      <c r="F61" s="5">
        <v>109</v>
      </c>
      <c r="G61" s="5">
        <v>61</v>
      </c>
      <c r="H61" s="58"/>
      <c r="I61" s="58"/>
    </row>
    <row r="62" spans="1:9" ht="16.5">
      <c r="A62" s="5" t="s">
        <v>13</v>
      </c>
      <c r="B62" s="5">
        <v>80</v>
      </c>
      <c r="C62" s="5">
        <v>45</v>
      </c>
      <c r="D62" s="5">
        <v>35</v>
      </c>
      <c r="E62" s="5">
        <v>1157</v>
      </c>
      <c r="F62" s="5">
        <v>619</v>
      </c>
      <c r="G62" s="5">
        <v>538</v>
      </c>
      <c r="H62" s="58"/>
      <c r="I62" s="58"/>
    </row>
    <row r="63" spans="1:9" ht="16.5">
      <c r="A63" s="5" t="s">
        <v>14</v>
      </c>
      <c r="B63" s="5">
        <v>228</v>
      </c>
      <c r="C63" s="5">
        <v>120</v>
      </c>
      <c r="D63" s="5">
        <v>108</v>
      </c>
      <c r="E63" s="5">
        <v>1980</v>
      </c>
      <c r="F63" s="5">
        <v>1036</v>
      </c>
      <c r="G63" s="5">
        <v>944</v>
      </c>
      <c r="H63" s="58"/>
      <c r="I63" s="58"/>
    </row>
    <row r="64" spans="1:9" ht="16.5">
      <c r="A64" s="5" t="s">
        <v>15</v>
      </c>
      <c r="B64" s="5">
        <v>234</v>
      </c>
      <c r="C64" s="5">
        <v>105</v>
      </c>
      <c r="D64" s="5">
        <v>129</v>
      </c>
      <c r="E64" s="5">
        <v>1266</v>
      </c>
      <c r="F64" s="5">
        <v>687</v>
      </c>
      <c r="G64" s="5">
        <v>579</v>
      </c>
      <c r="H64" s="58"/>
      <c r="I64" s="58"/>
    </row>
    <row r="65" spans="1:9" ht="16.5">
      <c r="A65" s="5" t="s">
        <v>16</v>
      </c>
      <c r="B65" s="5">
        <v>163</v>
      </c>
      <c r="C65" s="5">
        <v>74</v>
      </c>
      <c r="D65" s="5">
        <v>89</v>
      </c>
      <c r="E65" s="5">
        <v>874</v>
      </c>
      <c r="F65" s="5">
        <v>527</v>
      </c>
      <c r="G65" s="5">
        <v>347</v>
      </c>
      <c r="H65" s="58"/>
      <c r="I65" s="58"/>
    </row>
    <row r="66" spans="1:9" ht="16.5">
      <c r="A66" s="5" t="s">
        <v>17</v>
      </c>
      <c r="B66" s="5">
        <v>926</v>
      </c>
      <c r="C66" s="5">
        <v>535</v>
      </c>
      <c r="D66" s="5">
        <v>391</v>
      </c>
      <c r="E66" s="5">
        <v>5002</v>
      </c>
      <c r="F66" s="5">
        <v>3741</v>
      </c>
      <c r="G66" s="5">
        <v>1261</v>
      </c>
      <c r="H66" s="58"/>
      <c r="I66" s="58"/>
    </row>
    <row r="67" spans="1:9" ht="16.5">
      <c r="A67" s="5" t="s">
        <v>18</v>
      </c>
      <c r="B67" s="5">
        <v>1193</v>
      </c>
      <c r="C67" s="5">
        <v>665</v>
      </c>
      <c r="D67" s="5">
        <v>528</v>
      </c>
      <c r="E67" s="5">
        <v>8144</v>
      </c>
      <c r="F67" s="5">
        <v>5894</v>
      </c>
      <c r="G67" s="5">
        <v>2250</v>
      </c>
      <c r="H67" s="58"/>
      <c r="I67" s="58"/>
    </row>
    <row r="68" spans="1:9" ht="16.5">
      <c r="A68" s="5" t="s">
        <v>19</v>
      </c>
      <c r="B68" s="5">
        <v>334</v>
      </c>
      <c r="C68" s="5">
        <v>181</v>
      </c>
      <c r="D68" s="5">
        <v>153</v>
      </c>
      <c r="E68" s="5">
        <v>3941</v>
      </c>
      <c r="F68" s="5">
        <v>2177</v>
      </c>
      <c r="G68" s="5">
        <v>1764</v>
      </c>
      <c r="H68" s="58"/>
      <c r="I68" s="58"/>
    </row>
    <row r="70" spans="1:9">
      <c r="A70" s="66"/>
      <c r="B70" s="66"/>
      <c r="C70" s="66"/>
      <c r="D70" s="66"/>
      <c r="E70" s="66"/>
      <c r="F70" s="66"/>
      <c r="G70" s="66"/>
      <c r="H70" s="66"/>
      <c r="I70" s="66"/>
    </row>
    <row r="71" spans="1:9">
      <c r="A71" s="58"/>
      <c r="B71" s="58"/>
      <c r="C71" s="58"/>
      <c r="D71" s="58"/>
      <c r="E71" s="58"/>
      <c r="F71" s="58"/>
      <c r="G71" s="58"/>
      <c r="H71" s="58"/>
      <c r="I71" s="58"/>
    </row>
    <row r="72" spans="1:9">
      <c r="A72" s="67" t="s">
        <v>0</v>
      </c>
      <c r="B72" s="66"/>
      <c r="C72" s="66"/>
      <c r="D72" s="66"/>
      <c r="E72" s="66"/>
      <c r="F72" s="66"/>
      <c r="G72" s="66"/>
      <c r="H72" s="66"/>
      <c r="I72" s="66"/>
    </row>
    <row r="73" spans="1:9">
      <c r="A73" s="58"/>
      <c r="B73" s="58"/>
      <c r="C73" s="58"/>
      <c r="D73" s="58"/>
      <c r="E73" s="58"/>
      <c r="F73" s="58"/>
      <c r="G73" s="58"/>
      <c r="H73" s="58"/>
      <c r="I73" s="58"/>
    </row>
    <row r="74" spans="1:9">
      <c r="A74" s="68" t="s">
        <v>85</v>
      </c>
      <c r="B74" s="66"/>
      <c r="C74" s="66"/>
      <c r="D74" s="66"/>
      <c r="E74" s="66"/>
      <c r="F74" s="66"/>
      <c r="G74" s="66"/>
      <c r="H74" s="66"/>
      <c r="I74" s="66"/>
    </row>
    <row r="75" spans="1:9">
      <c r="A75" s="68" t="s">
        <v>54</v>
      </c>
      <c r="B75" s="66"/>
      <c r="C75" s="66"/>
      <c r="D75" s="66"/>
      <c r="E75" s="66"/>
      <c r="F75" s="66"/>
      <c r="G75" s="66"/>
      <c r="H75" s="66"/>
      <c r="I75" s="66"/>
    </row>
    <row r="76" spans="1:9">
      <c r="A76" s="58"/>
      <c r="B76" s="58"/>
      <c r="C76" s="58"/>
      <c r="D76" s="58"/>
      <c r="E76" s="58"/>
      <c r="F76" s="58"/>
      <c r="G76" s="58"/>
      <c r="H76" s="58"/>
      <c r="I76" s="58"/>
    </row>
    <row r="77" spans="1:9">
      <c r="A77" s="58"/>
      <c r="B77" s="58"/>
      <c r="C77" s="58"/>
      <c r="D77" s="58"/>
      <c r="E77" s="58"/>
      <c r="F77" s="58"/>
      <c r="G77" s="58"/>
      <c r="H77" s="58"/>
      <c r="I77" s="58"/>
    </row>
    <row r="78" spans="1:9">
      <c r="A78" s="69" t="s">
        <v>3</v>
      </c>
      <c r="B78" s="66"/>
      <c r="C78" s="66"/>
      <c r="D78" s="66"/>
      <c r="E78" s="66"/>
      <c r="F78" s="66"/>
      <c r="G78" s="66"/>
      <c r="H78" s="66"/>
      <c r="I78" s="66"/>
    </row>
    <row r="79" spans="1:9">
      <c r="A79" s="58"/>
      <c r="B79" s="58"/>
      <c r="C79" s="58"/>
      <c r="D79" s="58"/>
      <c r="E79" s="58"/>
      <c r="F79" s="58"/>
      <c r="G79" s="58"/>
      <c r="H79" s="58"/>
      <c r="I79" s="58"/>
    </row>
    <row r="80" spans="1:9">
      <c r="A80" s="61" t="s">
        <v>4</v>
      </c>
      <c r="B80" s="63" t="s">
        <v>5</v>
      </c>
      <c r="C80" s="64"/>
      <c r="D80" s="65"/>
      <c r="E80" s="63" t="s">
        <v>6</v>
      </c>
      <c r="F80" s="64"/>
      <c r="G80" s="65"/>
      <c r="H80" s="58"/>
      <c r="I80" s="58"/>
    </row>
    <row r="81" spans="1:9">
      <c r="A81" s="62"/>
      <c r="B81" s="2" t="s">
        <v>7</v>
      </c>
      <c r="C81" s="2" t="s">
        <v>8</v>
      </c>
      <c r="D81" s="2" t="s">
        <v>9</v>
      </c>
      <c r="E81" s="2" t="s">
        <v>7</v>
      </c>
      <c r="F81" s="2" t="s">
        <v>8</v>
      </c>
      <c r="G81" s="2" t="s">
        <v>9</v>
      </c>
      <c r="H81" s="58"/>
      <c r="I81" s="58"/>
    </row>
    <row r="82" spans="1:9" ht="16.5">
      <c r="A82" s="3" t="s">
        <v>10</v>
      </c>
      <c r="B82" s="3" t="s">
        <v>10</v>
      </c>
      <c r="C82" s="3" t="s">
        <v>10</v>
      </c>
      <c r="D82" s="3" t="s">
        <v>10</v>
      </c>
      <c r="E82" s="3" t="s">
        <v>10</v>
      </c>
      <c r="F82" s="3" t="s">
        <v>10</v>
      </c>
      <c r="G82" s="3" t="s">
        <v>10</v>
      </c>
      <c r="H82" s="58"/>
      <c r="I82" s="58"/>
    </row>
    <row r="83" spans="1:9" ht="16.5">
      <c r="A83" s="4" t="s">
        <v>11</v>
      </c>
      <c r="B83" s="4">
        <v>2956</v>
      </c>
      <c r="C83" s="4">
        <v>1643</v>
      </c>
      <c r="D83" s="4">
        <v>1313</v>
      </c>
      <c r="E83" s="4">
        <v>30787</v>
      </c>
      <c r="F83" s="4">
        <v>19088</v>
      </c>
      <c r="G83" s="4">
        <v>11699</v>
      </c>
      <c r="H83" s="58"/>
      <c r="I83" s="58"/>
    </row>
    <row r="84" spans="1:9" ht="16.5">
      <c r="A84" s="5" t="s">
        <v>12</v>
      </c>
      <c r="B84" s="5">
        <v>66</v>
      </c>
      <c r="C84" s="5">
        <v>34</v>
      </c>
      <c r="D84" s="5">
        <v>32</v>
      </c>
      <c r="E84" s="5">
        <v>263</v>
      </c>
      <c r="F84" s="5">
        <v>140</v>
      </c>
      <c r="G84" s="5">
        <v>123</v>
      </c>
      <c r="H84" s="58"/>
      <c r="I84" s="58"/>
    </row>
    <row r="85" spans="1:9" ht="16.5">
      <c r="A85" s="5" t="s">
        <v>13</v>
      </c>
      <c r="B85" s="5">
        <v>129</v>
      </c>
      <c r="C85" s="5">
        <v>60</v>
      </c>
      <c r="D85" s="5">
        <v>69</v>
      </c>
      <c r="E85" s="5">
        <v>1940</v>
      </c>
      <c r="F85" s="5">
        <v>1002</v>
      </c>
      <c r="G85" s="5">
        <v>938</v>
      </c>
      <c r="H85" s="58"/>
      <c r="I85" s="58"/>
    </row>
    <row r="86" spans="1:9" ht="16.5">
      <c r="A86" s="5" t="s">
        <v>14</v>
      </c>
      <c r="B86" s="5">
        <v>279</v>
      </c>
      <c r="C86" s="5">
        <v>145</v>
      </c>
      <c r="D86" s="5">
        <v>134</v>
      </c>
      <c r="E86" s="5">
        <v>3560</v>
      </c>
      <c r="F86" s="5">
        <v>1756</v>
      </c>
      <c r="G86" s="5">
        <v>1804</v>
      </c>
      <c r="H86" s="58"/>
      <c r="I86" s="58"/>
    </row>
    <row r="87" spans="1:9" ht="16.5">
      <c r="A87" s="5" t="s">
        <v>15</v>
      </c>
      <c r="B87" s="5">
        <v>200</v>
      </c>
      <c r="C87" s="5">
        <v>96</v>
      </c>
      <c r="D87" s="5">
        <v>104</v>
      </c>
      <c r="E87" s="5">
        <v>3851</v>
      </c>
      <c r="F87" s="5">
        <v>1931</v>
      </c>
      <c r="G87" s="5">
        <v>1920</v>
      </c>
      <c r="H87" s="58"/>
      <c r="I87" s="58"/>
    </row>
    <row r="88" spans="1:9" ht="16.5">
      <c r="A88" s="5" t="s">
        <v>16</v>
      </c>
      <c r="B88" s="5">
        <v>157</v>
      </c>
      <c r="C88" s="5">
        <v>84</v>
      </c>
      <c r="D88" s="5">
        <v>73</v>
      </c>
      <c r="E88" s="5">
        <v>2004</v>
      </c>
      <c r="F88" s="5">
        <v>978</v>
      </c>
      <c r="G88" s="5">
        <v>1026</v>
      </c>
      <c r="H88" s="58"/>
      <c r="I88" s="58"/>
    </row>
    <row r="89" spans="1:9" ht="16.5">
      <c r="A89" s="5" t="s">
        <v>17</v>
      </c>
      <c r="B89" s="5">
        <v>673</v>
      </c>
      <c r="C89" s="5">
        <v>420</v>
      </c>
      <c r="D89" s="5">
        <v>253</v>
      </c>
      <c r="E89" s="5">
        <v>5297</v>
      </c>
      <c r="F89" s="5">
        <v>3876</v>
      </c>
      <c r="G89" s="5">
        <v>1421</v>
      </c>
      <c r="H89" s="58"/>
      <c r="I89" s="58"/>
    </row>
    <row r="90" spans="1:9" ht="16.5">
      <c r="A90" s="5" t="s">
        <v>18</v>
      </c>
      <c r="B90" s="5">
        <v>1237</v>
      </c>
      <c r="C90" s="5">
        <v>697</v>
      </c>
      <c r="D90" s="5">
        <v>540</v>
      </c>
      <c r="E90" s="5">
        <v>10667</v>
      </c>
      <c r="F90" s="5">
        <v>7424</v>
      </c>
      <c r="G90" s="5">
        <v>3243</v>
      </c>
      <c r="H90" s="58"/>
      <c r="I90" s="58"/>
    </row>
    <row r="91" spans="1:9" ht="16.5">
      <c r="A91" s="5" t="s">
        <v>19</v>
      </c>
      <c r="B91" s="5">
        <v>215</v>
      </c>
      <c r="C91" s="5">
        <v>107</v>
      </c>
      <c r="D91" s="5">
        <v>108</v>
      </c>
      <c r="E91" s="5">
        <v>3205</v>
      </c>
      <c r="F91" s="5">
        <v>1981</v>
      </c>
      <c r="G91" s="5">
        <v>1224</v>
      </c>
      <c r="H91" s="58"/>
      <c r="I91" s="58"/>
    </row>
    <row r="93" spans="1:9">
      <c r="A93" s="66"/>
      <c r="B93" s="66"/>
      <c r="C93" s="66"/>
      <c r="D93" s="66"/>
      <c r="E93" s="66"/>
      <c r="F93" s="66"/>
      <c r="G93" s="66"/>
      <c r="H93" s="66"/>
      <c r="I93" s="66"/>
    </row>
    <row r="94" spans="1:9">
      <c r="A94" s="60"/>
      <c r="B94" s="60"/>
      <c r="C94" s="60"/>
      <c r="D94" s="60"/>
      <c r="E94" s="60"/>
      <c r="F94" s="60"/>
      <c r="G94" s="60"/>
      <c r="H94" s="60"/>
      <c r="I94" s="60"/>
    </row>
    <row r="95" spans="1:9">
      <c r="A95" s="67" t="s">
        <v>0</v>
      </c>
      <c r="B95" s="66"/>
      <c r="C95" s="66"/>
      <c r="D95" s="66"/>
      <c r="E95" s="66"/>
      <c r="F95" s="66"/>
      <c r="G95" s="66"/>
      <c r="H95" s="66"/>
      <c r="I95" s="66"/>
    </row>
    <row r="96" spans="1:9">
      <c r="A96" s="60"/>
      <c r="B96" s="60"/>
      <c r="C96" s="60"/>
      <c r="D96" s="60"/>
      <c r="E96" s="60"/>
      <c r="F96" s="60"/>
      <c r="G96" s="60"/>
      <c r="H96" s="60"/>
      <c r="I96" s="60"/>
    </row>
    <row r="97" spans="1:9">
      <c r="A97" s="68" t="s">
        <v>87</v>
      </c>
      <c r="B97" s="66"/>
      <c r="C97" s="66"/>
      <c r="D97" s="66"/>
      <c r="E97" s="66"/>
      <c r="F97" s="66"/>
      <c r="G97" s="66"/>
      <c r="H97" s="66"/>
      <c r="I97" s="66"/>
    </row>
    <row r="98" spans="1:9">
      <c r="A98" s="68" t="s">
        <v>57</v>
      </c>
      <c r="B98" s="66"/>
      <c r="C98" s="66"/>
      <c r="D98" s="66"/>
      <c r="E98" s="66"/>
      <c r="F98" s="66"/>
      <c r="G98" s="66"/>
      <c r="H98" s="66"/>
      <c r="I98" s="66"/>
    </row>
    <row r="99" spans="1:9">
      <c r="A99" s="60"/>
      <c r="B99" s="60"/>
      <c r="C99" s="60"/>
      <c r="D99" s="60"/>
      <c r="E99" s="60"/>
      <c r="F99" s="60"/>
      <c r="G99" s="60"/>
      <c r="H99" s="60"/>
      <c r="I99" s="60"/>
    </row>
    <row r="100" spans="1:9">
      <c r="A100" s="60"/>
      <c r="B100" s="60"/>
      <c r="C100" s="60"/>
      <c r="D100" s="60"/>
      <c r="E100" s="60"/>
      <c r="F100" s="60"/>
      <c r="G100" s="60"/>
      <c r="H100" s="60"/>
      <c r="I100" s="60"/>
    </row>
    <row r="101" spans="1:9">
      <c r="A101" s="69" t="s">
        <v>3</v>
      </c>
      <c r="B101" s="66"/>
      <c r="C101" s="66"/>
      <c r="D101" s="66"/>
      <c r="E101" s="66"/>
      <c r="F101" s="66"/>
      <c r="G101" s="66"/>
      <c r="H101" s="66"/>
      <c r="I101" s="66"/>
    </row>
    <row r="102" spans="1:9">
      <c r="A102" s="60"/>
      <c r="B102" s="60"/>
      <c r="C102" s="60"/>
      <c r="D102" s="60"/>
      <c r="E102" s="60"/>
      <c r="F102" s="60"/>
      <c r="G102" s="60"/>
      <c r="H102" s="60"/>
      <c r="I102" s="60"/>
    </row>
    <row r="103" spans="1:9">
      <c r="A103" s="61" t="s">
        <v>4</v>
      </c>
      <c r="B103" s="63" t="s">
        <v>5</v>
      </c>
      <c r="C103" s="64"/>
      <c r="D103" s="65"/>
      <c r="E103" s="63" t="s">
        <v>6</v>
      </c>
      <c r="F103" s="64"/>
      <c r="G103" s="65"/>
      <c r="H103" s="60"/>
      <c r="I103" s="60"/>
    </row>
    <row r="104" spans="1:9">
      <c r="A104" s="62"/>
      <c r="B104" s="2" t="s">
        <v>7</v>
      </c>
      <c r="C104" s="2" t="s">
        <v>8</v>
      </c>
      <c r="D104" s="2" t="s">
        <v>9</v>
      </c>
      <c r="E104" s="2" t="s">
        <v>7</v>
      </c>
      <c r="F104" s="2" t="s">
        <v>8</v>
      </c>
      <c r="G104" s="2" t="s">
        <v>9</v>
      </c>
      <c r="H104" s="60"/>
      <c r="I104" s="60"/>
    </row>
    <row r="105" spans="1:9" ht="16.5">
      <c r="A105" s="3" t="s">
        <v>10</v>
      </c>
      <c r="B105" s="3" t="s">
        <v>10</v>
      </c>
      <c r="C105" s="3" t="s">
        <v>10</v>
      </c>
      <c r="D105" s="3" t="s">
        <v>10</v>
      </c>
      <c r="E105" s="3" t="s">
        <v>10</v>
      </c>
      <c r="F105" s="3" t="s">
        <v>10</v>
      </c>
      <c r="G105" s="3" t="s">
        <v>10</v>
      </c>
      <c r="H105" s="60"/>
      <c r="I105" s="60"/>
    </row>
    <row r="106" spans="1:9" ht="16.5">
      <c r="A106" s="4" t="s">
        <v>11</v>
      </c>
      <c r="B106" s="4">
        <v>2276</v>
      </c>
      <c r="C106" s="4">
        <v>1480</v>
      </c>
      <c r="D106" s="4">
        <v>796</v>
      </c>
      <c r="E106" s="4">
        <v>16456</v>
      </c>
      <c r="F106" s="4">
        <v>11329</v>
      </c>
      <c r="G106" s="4">
        <v>5127</v>
      </c>
      <c r="H106" s="60"/>
      <c r="I106" s="60"/>
    </row>
    <row r="107" spans="1:9" ht="16.5">
      <c r="A107" s="5" t="s">
        <v>12</v>
      </c>
      <c r="B107" s="5">
        <v>72</v>
      </c>
      <c r="C107" s="5">
        <v>36</v>
      </c>
      <c r="D107" s="5">
        <v>36</v>
      </c>
      <c r="E107" s="5">
        <v>215</v>
      </c>
      <c r="F107" s="5">
        <v>121</v>
      </c>
      <c r="G107" s="5">
        <v>94</v>
      </c>
      <c r="H107" s="60"/>
      <c r="I107" s="60"/>
    </row>
    <row r="108" spans="1:9" ht="16.5">
      <c r="A108" s="5" t="s">
        <v>13</v>
      </c>
      <c r="B108" s="5">
        <v>97</v>
      </c>
      <c r="C108" s="5">
        <v>46</v>
      </c>
      <c r="D108" s="5">
        <v>51</v>
      </c>
      <c r="E108" s="5">
        <v>1490</v>
      </c>
      <c r="F108" s="5">
        <v>689</v>
      </c>
      <c r="G108" s="5">
        <v>801</v>
      </c>
      <c r="H108" s="60"/>
      <c r="I108" s="60"/>
    </row>
    <row r="109" spans="1:9" ht="16.5">
      <c r="A109" s="5" t="s">
        <v>14</v>
      </c>
      <c r="B109" s="5">
        <v>187</v>
      </c>
      <c r="C109" s="5">
        <v>89</v>
      </c>
      <c r="D109" s="5">
        <v>98</v>
      </c>
      <c r="E109" s="5">
        <v>2128</v>
      </c>
      <c r="F109" s="5">
        <v>1092</v>
      </c>
      <c r="G109" s="5">
        <v>1036</v>
      </c>
      <c r="H109" s="60"/>
      <c r="I109" s="60"/>
    </row>
    <row r="110" spans="1:9" ht="16.5">
      <c r="A110" s="5" t="s">
        <v>15</v>
      </c>
      <c r="B110" s="5">
        <v>76</v>
      </c>
      <c r="C110" s="5">
        <v>46</v>
      </c>
      <c r="D110" s="5">
        <v>30</v>
      </c>
      <c r="E110" s="5">
        <v>1030</v>
      </c>
      <c r="F110" s="5">
        <v>561</v>
      </c>
      <c r="G110" s="5">
        <v>469</v>
      </c>
      <c r="H110" s="60"/>
      <c r="I110" s="60"/>
    </row>
    <row r="111" spans="1:9" ht="16.5">
      <c r="A111" s="5" t="s">
        <v>16</v>
      </c>
      <c r="B111" s="5">
        <v>56</v>
      </c>
      <c r="C111" s="5">
        <v>28</v>
      </c>
      <c r="D111" s="5">
        <v>28</v>
      </c>
      <c r="E111" s="5">
        <v>671</v>
      </c>
      <c r="F111" s="5">
        <v>397</v>
      </c>
      <c r="G111" s="5">
        <v>274</v>
      </c>
      <c r="H111" s="60"/>
      <c r="I111" s="60"/>
    </row>
    <row r="112" spans="1:9" ht="16.5">
      <c r="A112" s="5" t="s">
        <v>17</v>
      </c>
      <c r="B112" s="5">
        <v>460</v>
      </c>
      <c r="C112" s="5">
        <v>335</v>
      </c>
      <c r="D112" s="5">
        <v>125</v>
      </c>
      <c r="E112" s="5">
        <v>3964</v>
      </c>
      <c r="F112" s="5">
        <v>3444</v>
      </c>
      <c r="G112" s="5">
        <v>520</v>
      </c>
      <c r="H112" s="60"/>
      <c r="I112" s="60"/>
    </row>
    <row r="113" spans="1:9" ht="16.5">
      <c r="A113" s="5" t="s">
        <v>18</v>
      </c>
      <c r="B113" s="5">
        <v>1038</v>
      </c>
      <c r="C113" s="5">
        <v>717</v>
      </c>
      <c r="D113" s="5">
        <v>321</v>
      </c>
      <c r="E113" s="5">
        <v>5480</v>
      </c>
      <c r="F113" s="5">
        <v>4135</v>
      </c>
      <c r="G113" s="5">
        <v>1345</v>
      </c>
      <c r="H113" s="60"/>
      <c r="I113" s="60"/>
    </row>
    <row r="114" spans="1:9" ht="16.5">
      <c r="A114" s="5" t="s">
        <v>19</v>
      </c>
      <c r="B114" s="5">
        <v>290</v>
      </c>
      <c r="C114" s="5">
        <v>183</v>
      </c>
      <c r="D114" s="5">
        <v>107</v>
      </c>
      <c r="E114" s="5">
        <v>1478</v>
      </c>
      <c r="F114" s="5">
        <v>890</v>
      </c>
      <c r="G114" s="5">
        <v>588</v>
      </c>
      <c r="H114" s="60"/>
      <c r="I114" s="60"/>
    </row>
    <row r="116" spans="1:9">
      <c r="A116" s="66"/>
      <c r="B116" s="66"/>
      <c r="C116" s="66"/>
      <c r="D116" s="66"/>
      <c r="E116" s="66"/>
      <c r="F116" s="66"/>
      <c r="G116" s="66"/>
      <c r="H116" s="66"/>
      <c r="I116" s="66"/>
    </row>
    <row r="117" spans="1:9">
      <c r="A117" s="60"/>
      <c r="B117" s="60"/>
      <c r="C117" s="60"/>
      <c r="D117" s="60"/>
      <c r="E117" s="60"/>
      <c r="F117" s="60"/>
      <c r="G117" s="60"/>
      <c r="H117" s="60"/>
      <c r="I117" s="60"/>
    </row>
    <row r="118" spans="1:9">
      <c r="A118" s="67" t="s">
        <v>0</v>
      </c>
      <c r="B118" s="66"/>
      <c r="C118" s="66"/>
      <c r="D118" s="66"/>
      <c r="E118" s="66"/>
      <c r="F118" s="66"/>
      <c r="G118" s="66"/>
      <c r="H118" s="66"/>
      <c r="I118" s="66"/>
    </row>
    <row r="119" spans="1:9">
      <c r="A119" s="60"/>
      <c r="B119" s="60"/>
      <c r="C119" s="60"/>
      <c r="D119" s="60"/>
      <c r="E119" s="60"/>
      <c r="F119" s="60"/>
      <c r="G119" s="60"/>
      <c r="H119" s="60"/>
      <c r="I119" s="60"/>
    </row>
    <row r="120" spans="1:9">
      <c r="A120" s="68" t="s">
        <v>90</v>
      </c>
      <c r="B120" s="66"/>
      <c r="C120" s="66"/>
      <c r="D120" s="66"/>
      <c r="E120" s="66"/>
      <c r="F120" s="66"/>
      <c r="G120" s="66"/>
      <c r="H120" s="66"/>
      <c r="I120" s="66"/>
    </row>
    <row r="121" spans="1:9">
      <c r="A121" s="68" t="s">
        <v>41</v>
      </c>
      <c r="B121" s="66"/>
      <c r="C121" s="66"/>
      <c r="D121" s="66"/>
      <c r="E121" s="66"/>
      <c r="F121" s="66"/>
      <c r="G121" s="66"/>
      <c r="H121" s="66"/>
      <c r="I121" s="66"/>
    </row>
    <row r="122" spans="1:9">
      <c r="A122" s="60"/>
      <c r="B122" s="60"/>
      <c r="C122" s="60"/>
      <c r="D122" s="60"/>
      <c r="E122" s="60"/>
      <c r="F122" s="60"/>
      <c r="G122" s="60"/>
      <c r="H122" s="60"/>
      <c r="I122" s="60"/>
    </row>
    <row r="123" spans="1:9">
      <c r="A123" s="60"/>
      <c r="B123" s="60"/>
      <c r="C123" s="60"/>
      <c r="D123" s="60"/>
      <c r="E123" s="60"/>
      <c r="F123" s="60"/>
      <c r="G123" s="60"/>
      <c r="H123" s="60"/>
      <c r="I123" s="60"/>
    </row>
    <row r="124" spans="1:9">
      <c r="A124" s="69" t="s">
        <v>3</v>
      </c>
      <c r="B124" s="66"/>
      <c r="C124" s="66"/>
      <c r="D124" s="66"/>
      <c r="E124" s="66"/>
      <c r="F124" s="66"/>
      <c r="G124" s="66"/>
      <c r="H124" s="66"/>
      <c r="I124" s="66"/>
    </row>
    <row r="125" spans="1:9">
      <c r="A125" s="60"/>
      <c r="B125" s="60"/>
      <c r="C125" s="60"/>
      <c r="D125" s="60"/>
      <c r="E125" s="60"/>
      <c r="F125" s="60"/>
      <c r="G125" s="60"/>
      <c r="H125" s="60"/>
      <c r="I125" s="60"/>
    </row>
    <row r="126" spans="1:9">
      <c r="A126" s="61" t="s">
        <v>4</v>
      </c>
      <c r="B126" s="63" t="s">
        <v>5</v>
      </c>
      <c r="C126" s="64"/>
      <c r="D126" s="65"/>
      <c r="E126" s="63" t="s">
        <v>6</v>
      </c>
      <c r="F126" s="64"/>
      <c r="G126" s="65"/>
      <c r="H126" s="60"/>
      <c r="I126" s="60"/>
    </row>
    <row r="127" spans="1:9">
      <c r="A127" s="62"/>
      <c r="B127" s="2" t="s">
        <v>7</v>
      </c>
      <c r="C127" s="2" t="s">
        <v>8</v>
      </c>
      <c r="D127" s="2" t="s">
        <v>9</v>
      </c>
      <c r="E127" s="2" t="s">
        <v>7</v>
      </c>
      <c r="F127" s="2" t="s">
        <v>8</v>
      </c>
      <c r="G127" s="2" t="s">
        <v>9</v>
      </c>
      <c r="H127" s="60"/>
      <c r="I127" s="60"/>
    </row>
    <row r="128" spans="1:9" ht="16.5">
      <c r="A128" s="3" t="s">
        <v>10</v>
      </c>
      <c r="B128" s="3" t="s">
        <v>10</v>
      </c>
      <c r="C128" s="3" t="s">
        <v>10</v>
      </c>
      <c r="D128" s="3" t="s">
        <v>10</v>
      </c>
      <c r="E128" s="3" t="s">
        <v>10</v>
      </c>
      <c r="F128" s="3" t="s">
        <v>10</v>
      </c>
      <c r="G128" s="3" t="s">
        <v>10</v>
      </c>
      <c r="H128" s="60"/>
      <c r="I128" s="60"/>
    </row>
    <row r="129" spans="1:9" ht="16.5">
      <c r="A129" s="4" t="s">
        <v>11</v>
      </c>
      <c r="B129" s="4">
        <v>1397</v>
      </c>
      <c r="C129" s="4">
        <v>842</v>
      </c>
      <c r="D129" s="4">
        <v>555</v>
      </c>
      <c r="E129" s="4">
        <v>15256</v>
      </c>
      <c r="F129" s="4">
        <v>8322</v>
      </c>
      <c r="G129" s="4">
        <v>6934</v>
      </c>
      <c r="H129" s="60"/>
      <c r="I129" s="60"/>
    </row>
    <row r="130" spans="1:9" ht="16.5">
      <c r="A130" s="5" t="s">
        <v>12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60"/>
      <c r="I130" s="60"/>
    </row>
    <row r="131" spans="1:9" ht="16.5">
      <c r="A131" s="5" t="s">
        <v>13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60"/>
      <c r="I131" s="60"/>
    </row>
    <row r="132" spans="1:9" ht="16.5">
      <c r="A132" s="5" t="s">
        <v>14</v>
      </c>
      <c r="B132" s="5">
        <v>63</v>
      </c>
      <c r="C132" s="5">
        <v>20</v>
      </c>
      <c r="D132" s="5">
        <v>43</v>
      </c>
      <c r="E132" s="5">
        <v>536</v>
      </c>
      <c r="F132" s="5">
        <v>142</v>
      </c>
      <c r="G132" s="5">
        <v>394</v>
      </c>
      <c r="H132" s="60"/>
      <c r="I132" s="60"/>
    </row>
    <row r="133" spans="1:9" ht="16.5">
      <c r="A133" s="5" t="s">
        <v>15</v>
      </c>
      <c r="B133" s="5">
        <v>103</v>
      </c>
      <c r="C133" s="5">
        <v>48</v>
      </c>
      <c r="D133" s="5">
        <v>55</v>
      </c>
      <c r="E133" s="5">
        <v>1083</v>
      </c>
      <c r="F133" s="5">
        <v>402</v>
      </c>
      <c r="G133" s="5">
        <v>681</v>
      </c>
      <c r="H133" s="60"/>
      <c r="I133" s="60"/>
    </row>
    <row r="134" spans="1:9" ht="16.5">
      <c r="A134" s="5" t="s">
        <v>16</v>
      </c>
      <c r="B134" s="5">
        <v>176</v>
      </c>
      <c r="C134" s="5">
        <v>108</v>
      </c>
      <c r="D134" s="5">
        <v>68</v>
      </c>
      <c r="E134" s="5">
        <v>1978</v>
      </c>
      <c r="F134" s="5">
        <v>1198</v>
      </c>
      <c r="G134" s="5">
        <v>780</v>
      </c>
      <c r="H134" s="60"/>
      <c r="I134" s="60"/>
    </row>
    <row r="135" spans="1:9" ht="16.5">
      <c r="A135" s="5" t="s">
        <v>17</v>
      </c>
      <c r="B135" s="5">
        <v>328</v>
      </c>
      <c r="C135" s="5">
        <v>194</v>
      </c>
      <c r="D135" s="5">
        <v>134</v>
      </c>
      <c r="E135" s="5">
        <v>3324</v>
      </c>
      <c r="F135" s="5">
        <v>1764</v>
      </c>
      <c r="G135" s="5">
        <v>1560</v>
      </c>
      <c r="H135" s="60"/>
      <c r="I135" s="60"/>
    </row>
    <row r="136" spans="1:9" ht="16.5">
      <c r="A136" s="5" t="s">
        <v>18</v>
      </c>
      <c r="B136" s="5">
        <v>537</v>
      </c>
      <c r="C136" s="5">
        <v>357</v>
      </c>
      <c r="D136" s="5">
        <v>180</v>
      </c>
      <c r="E136" s="5">
        <v>6319</v>
      </c>
      <c r="F136" s="5">
        <v>3599</v>
      </c>
      <c r="G136" s="5">
        <v>2720</v>
      </c>
      <c r="H136" s="60"/>
      <c r="I136" s="60"/>
    </row>
    <row r="137" spans="1:9" ht="16.5">
      <c r="A137" s="5" t="s">
        <v>19</v>
      </c>
      <c r="B137" s="5">
        <v>190</v>
      </c>
      <c r="C137" s="5">
        <v>115</v>
      </c>
      <c r="D137" s="5">
        <v>75</v>
      </c>
      <c r="E137" s="5">
        <v>2016</v>
      </c>
      <c r="F137" s="5">
        <v>1217</v>
      </c>
      <c r="G137" s="5">
        <v>799</v>
      </c>
      <c r="H137" s="60"/>
      <c r="I137" s="60"/>
    </row>
  </sheetData>
  <mergeCells count="48">
    <mergeCell ref="A120:I120"/>
    <mergeCell ref="A121:I121"/>
    <mergeCell ref="A124:I124"/>
    <mergeCell ref="A126:A127"/>
    <mergeCell ref="B126:D126"/>
    <mergeCell ref="E126:G126"/>
    <mergeCell ref="A103:A104"/>
    <mergeCell ref="B103:D103"/>
    <mergeCell ref="E103:G103"/>
    <mergeCell ref="A116:I116"/>
    <mergeCell ref="A118:I118"/>
    <mergeCell ref="A93:I93"/>
    <mergeCell ref="A95:I95"/>
    <mergeCell ref="A97:I97"/>
    <mergeCell ref="A98:I98"/>
    <mergeCell ref="A101:I101"/>
    <mergeCell ref="A34:A35"/>
    <mergeCell ref="B34:D34"/>
    <mergeCell ref="E34:G34"/>
    <mergeCell ref="A24:I24"/>
    <mergeCell ref="A26:I26"/>
    <mergeCell ref="A28:I28"/>
    <mergeCell ref="A29:I29"/>
    <mergeCell ref="A32:I32"/>
    <mergeCell ref="A11:A12"/>
    <mergeCell ref="B11:D11"/>
    <mergeCell ref="E11:G11"/>
    <mergeCell ref="A1:I1"/>
    <mergeCell ref="A3:I3"/>
    <mergeCell ref="A5:I5"/>
    <mergeCell ref="A6:I6"/>
    <mergeCell ref="A9:I9"/>
    <mergeCell ref="A47:I47"/>
    <mergeCell ref="A49:I49"/>
    <mergeCell ref="A51:I51"/>
    <mergeCell ref="A52:I52"/>
    <mergeCell ref="A55:I55"/>
    <mergeCell ref="A57:A58"/>
    <mergeCell ref="B57:D57"/>
    <mergeCell ref="E57:G57"/>
    <mergeCell ref="A70:I70"/>
    <mergeCell ref="A72:I72"/>
    <mergeCell ref="A74:I74"/>
    <mergeCell ref="A75:I75"/>
    <mergeCell ref="A78:I78"/>
    <mergeCell ref="A80:A81"/>
    <mergeCell ref="B80:D80"/>
    <mergeCell ref="E80:G80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3" name="Button 1">
              <controlPr defaultSize="0" print="0" autoFill="0" autoPict="0" macro="[7]!juntar">
                <anchor moveWithCells="1" sizeWithCells="1">
                  <from>
                    <xdr:col>6</xdr:col>
                    <xdr:colOff>152400</xdr:colOff>
                    <xdr:row>25</xdr:row>
                    <xdr:rowOff>47625</xdr:rowOff>
                  </from>
                  <to>
                    <xdr:col>8</xdr:col>
                    <xdr:colOff>342900</xdr:colOff>
                    <xdr:row>25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4" name="Button 2">
              <controlPr defaultSize="0" print="0" autoFill="0" autoPict="0" macro="[25]!juntar">
                <anchor moveWithCells="1" sizeWithCells="1">
                  <from>
                    <xdr:col>6</xdr:col>
                    <xdr:colOff>152400</xdr:colOff>
                    <xdr:row>48</xdr:row>
                    <xdr:rowOff>47625</xdr:rowOff>
                  </from>
                  <to>
                    <xdr:col>8</xdr:col>
                    <xdr:colOff>342900</xdr:colOff>
                    <xdr:row>48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5" name="Button 3">
              <controlPr defaultSize="0" print="0" autoFill="0" autoPict="0" macro="[26]!juntar">
                <anchor moveWithCells="1" sizeWithCells="1">
                  <from>
                    <xdr:col>6</xdr:col>
                    <xdr:colOff>152400</xdr:colOff>
                    <xdr:row>71</xdr:row>
                    <xdr:rowOff>47625</xdr:rowOff>
                  </from>
                  <to>
                    <xdr:col>8</xdr:col>
                    <xdr:colOff>342900</xdr:colOff>
                    <xdr:row>71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8" r:id="rId6" name="Button 4">
              <controlPr defaultSize="0" print="0" autoFill="0" autoPict="0" macro="[27]!juntar">
                <anchor moveWithCells="1" sizeWithCells="1">
                  <from>
                    <xdr:col>6</xdr:col>
                    <xdr:colOff>152400</xdr:colOff>
                    <xdr:row>94</xdr:row>
                    <xdr:rowOff>47625</xdr:rowOff>
                  </from>
                  <to>
                    <xdr:col>8</xdr:col>
                    <xdr:colOff>342900</xdr:colOff>
                    <xdr:row>94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9" r:id="rId7" name="Button 5">
              <controlPr defaultSize="0" print="0" autoFill="0" autoPict="0" macro="[28]!juntar">
                <anchor moveWithCells="1" sizeWithCells="1">
                  <from>
                    <xdr:col>6</xdr:col>
                    <xdr:colOff>152400</xdr:colOff>
                    <xdr:row>117</xdr:row>
                    <xdr:rowOff>47625</xdr:rowOff>
                  </from>
                  <to>
                    <xdr:col>8</xdr:col>
                    <xdr:colOff>342900</xdr:colOff>
                    <xdr:row>117</xdr:row>
                    <xdr:rowOff>438150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topLeftCell="A76" workbookViewId="0">
      <selection activeCell="A118" sqref="A118:I139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>
      <c r="A1" s="66"/>
      <c r="B1" s="66"/>
      <c r="C1" s="66"/>
      <c r="D1" s="66"/>
      <c r="E1" s="66"/>
      <c r="F1" s="66"/>
      <c r="G1" s="66"/>
      <c r="H1" s="66"/>
      <c r="I1" s="66"/>
    </row>
    <row r="2" spans="1:9" ht="23.65" customHeight="1"/>
    <row r="3" spans="1:9" ht="46.5" customHeight="1">
      <c r="A3" s="67" t="s">
        <v>0</v>
      </c>
      <c r="B3" s="66"/>
      <c r="C3" s="66"/>
      <c r="D3" s="66"/>
      <c r="E3" s="66"/>
      <c r="F3" s="66"/>
      <c r="G3" s="66"/>
      <c r="H3" s="66"/>
      <c r="I3" s="66"/>
    </row>
    <row r="4" spans="1:9" ht="5.0999999999999996" customHeight="1"/>
    <row r="5" spans="1:9" ht="18" customHeight="1">
      <c r="A5" s="68" t="s">
        <v>20</v>
      </c>
      <c r="B5" s="66"/>
      <c r="C5" s="66"/>
      <c r="D5" s="66"/>
      <c r="E5" s="66"/>
      <c r="F5" s="66"/>
      <c r="G5" s="66"/>
      <c r="H5" s="66"/>
      <c r="I5" s="66"/>
    </row>
    <row r="6" spans="1:9" ht="18" customHeight="1">
      <c r="A6" s="68" t="s">
        <v>21</v>
      </c>
      <c r="B6" s="66"/>
      <c r="C6" s="66"/>
      <c r="D6" s="66"/>
      <c r="E6" s="66"/>
      <c r="F6" s="66"/>
      <c r="G6" s="66"/>
      <c r="H6" s="66"/>
      <c r="I6" s="66"/>
    </row>
    <row r="7" spans="1:9" ht="12.2" customHeight="1"/>
    <row r="8" spans="1:9" ht="15.4" customHeight="1"/>
    <row r="9" spans="1:9" ht="18" customHeight="1">
      <c r="A9" s="69" t="s">
        <v>3</v>
      </c>
      <c r="B9" s="66"/>
      <c r="C9" s="66"/>
      <c r="D9" s="66"/>
      <c r="E9" s="66"/>
      <c r="F9" s="66"/>
      <c r="G9" s="66"/>
      <c r="H9" s="66"/>
      <c r="I9" s="66"/>
    </row>
    <row r="10" spans="1:9" ht="8.4499999999999993" customHeight="1"/>
    <row r="11" spans="1:9">
      <c r="A11" s="61" t="s">
        <v>4</v>
      </c>
      <c r="B11" s="63" t="s">
        <v>5</v>
      </c>
      <c r="C11" s="64"/>
      <c r="D11" s="65"/>
      <c r="E11" s="63" t="s">
        <v>6</v>
      </c>
      <c r="F11" s="64"/>
      <c r="G11" s="65"/>
    </row>
    <row r="12" spans="1:9">
      <c r="A12" s="62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v>2402</v>
      </c>
      <c r="C14" s="4">
        <v>1346</v>
      </c>
      <c r="D14" s="4">
        <v>1056</v>
      </c>
      <c r="E14" s="4">
        <v>18142</v>
      </c>
      <c r="F14" s="4">
        <v>10579</v>
      </c>
      <c r="G14" s="4">
        <v>7563</v>
      </c>
    </row>
    <row r="15" spans="1:9" ht="16.5">
      <c r="A15" s="5" t="s">
        <v>12</v>
      </c>
      <c r="B15" s="5">
        <v>34</v>
      </c>
      <c r="C15" s="5">
        <v>16</v>
      </c>
      <c r="D15" s="5">
        <v>18</v>
      </c>
      <c r="E15" s="5">
        <v>83</v>
      </c>
      <c r="F15" s="5">
        <v>41</v>
      </c>
      <c r="G15" s="5">
        <v>42</v>
      </c>
    </row>
    <row r="16" spans="1:9" ht="16.5">
      <c r="A16" s="5" t="s">
        <v>13</v>
      </c>
      <c r="B16" s="5">
        <v>92</v>
      </c>
      <c r="C16" s="5">
        <v>53</v>
      </c>
      <c r="D16" s="5">
        <v>39</v>
      </c>
      <c r="E16" s="5">
        <v>498</v>
      </c>
      <c r="F16" s="5">
        <v>240</v>
      </c>
      <c r="G16" s="5">
        <v>258</v>
      </c>
    </row>
    <row r="17" spans="1:9" ht="16.5">
      <c r="A17" s="5" t="s">
        <v>14</v>
      </c>
      <c r="B17" s="5">
        <v>173</v>
      </c>
      <c r="C17" s="5">
        <v>92</v>
      </c>
      <c r="D17" s="5">
        <v>81</v>
      </c>
      <c r="E17" s="5">
        <v>933</v>
      </c>
      <c r="F17" s="5">
        <v>476</v>
      </c>
      <c r="G17" s="5">
        <v>457</v>
      </c>
    </row>
    <row r="18" spans="1:9" ht="16.5">
      <c r="A18" s="5" t="s">
        <v>15</v>
      </c>
      <c r="B18" s="5">
        <v>79</v>
      </c>
      <c r="C18" s="5">
        <v>40</v>
      </c>
      <c r="D18" s="5">
        <v>39</v>
      </c>
      <c r="E18" s="5">
        <v>565</v>
      </c>
      <c r="F18" s="5">
        <v>298</v>
      </c>
      <c r="G18" s="5">
        <v>267</v>
      </c>
    </row>
    <row r="19" spans="1:9" ht="16.5">
      <c r="A19" s="5" t="s">
        <v>16</v>
      </c>
      <c r="B19" s="5">
        <v>73</v>
      </c>
      <c r="C19" s="5">
        <v>39</v>
      </c>
      <c r="D19" s="5">
        <v>34</v>
      </c>
      <c r="E19" s="5">
        <v>739</v>
      </c>
      <c r="F19" s="5">
        <v>408</v>
      </c>
      <c r="G19" s="5">
        <v>331</v>
      </c>
    </row>
    <row r="20" spans="1:9" ht="16.5">
      <c r="A20" s="5" t="s">
        <v>17</v>
      </c>
      <c r="B20" s="5">
        <v>508</v>
      </c>
      <c r="C20" s="5">
        <v>306</v>
      </c>
      <c r="D20" s="5">
        <v>202</v>
      </c>
      <c r="E20" s="5">
        <v>4057</v>
      </c>
      <c r="F20" s="5">
        <v>2547</v>
      </c>
      <c r="G20" s="5">
        <v>1510</v>
      </c>
    </row>
    <row r="21" spans="1:9" ht="16.5">
      <c r="A21" s="5" t="s">
        <v>18</v>
      </c>
      <c r="B21" s="5">
        <v>1144</v>
      </c>
      <c r="C21" s="5">
        <v>660</v>
      </c>
      <c r="D21" s="5">
        <v>484</v>
      </c>
      <c r="E21" s="5">
        <v>8699</v>
      </c>
      <c r="F21" s="5">
        <v>5237</v>
      </c>
      <c r="G21" s="5">
        <v>3462</v>
      </c>
    </row>
    <row r="22" spans="1:9" ht="16.5">
      <c r="A22" s="5" t="s">
        <v>19</v>
      </c>
      <c r="B22" s="5">
        <v>299</v>
      </c>
      <c r="C22" s="5">
        <v>140</v>
      </c>
      <c r="D22" s="5">
        <v>159</v>
      </c>
      <c r="E22" s="5">
        <v>2568</v>
      </c>
      <c r="F22" s="5">
        <v>1332</v>
      </c>
      <c r="G22" s="5">
        <v>1236</v>
      </c>
    </row>
    <row r="24" spans="1:9">
      <c r="A24" s="66"/>
      <c r="B24" s="66"/>
      <c r="C24" s="66"/>
      <c r="D24" s="66"/>
      <c r="E24" s="66"/>
      <c r="F24" s="66"/>
      <c r="G24" s="66"/>
      <c r="H24" s="66"/>
      <c r="I24" s="66"/>
    </row>
    <row r="25" spans="1:9">
      <c r="A25" s="10"/>
      <c r="B25" s="10"/>
      <c r="C25" s="10"/>
      <c r="D25" s="10"/>
      <c r="E25" s="10"/>
      <c r="F25" s="10"/>
      <c r="G25" s="10"/>
      <c r="H25" s="10"/>
      <c r="I25" s="10"/>
    </row>
    <row r="26" spans="1:9">
      <c r="A26" s="67" t="s">
        <v>0</v>
      </c>
      <c r="B26" s="66"/>
      <c r="C26" s="66"/>
      <c r="D26" s="66"/>
      <c r="E26" s="66"/>
      <c r="F26" s="66"/>
      <c r="G26" s="66"/>
      <c r="H26" s="66"/>
      <c r="I26" s="66"/>
    </row>
    <row r="27" spans="1:9">
      <c r="A27" s="10"/>
      <c r="B27" s="10"/>
      <c r="C27" s="10"/>
      <c r="D27" s="10"/>
      <c r="E27" s="10"/>
      <c r="F27" s="10"/>
      <c r="G27" s="10"/>
      <c r="H27" s="10"/>
      <c r="I27" s="10"/>
    </row>
    <row r="28" spans="1:9">
      <c r="A28" s="68" t="s">
        <v>20</v>
      </c>
      <c r="B28" s="66"/>
      <c r="C28" s="66"/>
      <c r="D28" s="66"/>
      <c r="E28" s="66"/>
      <c r="F28" s="66"/>
      <c r="G28" s="66"/>
      <c r="H28" s="66"/>
      <c r="I28" s="66"/>
    </row>
    <row r="29" spans="1:9">
      <c r="A29" s="68" t="s">
        <v>2</v>
      </c>
      <c r="B29" s="66"/>
      <c r="C29" s="66"/>
      <c r="D29" s="66"/>
      <c r="E29" s="66"/>
      <c r="F29" s="66"/>
      <c r="G29" s="66"/>
      <c r="H29" s="66"/>
      <c r="I29" s="66"/>
    </row>
    <row r="30" spans="1:9">
      <c r="A30" s="10"/>
      <c r="B30" s="10"/>
      <c r="C30" s="10"/>
      <c r="D30" s="10"/>
      <c r="E30" s="10"/>
      <c r="F30" s="10"/>
      <c r="G30" s="10"/>
      <c r="H30" s="10"/>
      <c r="I30" s="10"/>
    </row>
    <row r="31" spans="1:9">
      <c r="A31" s="10"/>
      <c r="B31" s="10"/>
      <c r="C31" s="10"/>
      <c r="D31" s="10"/>
      <c r="E31" s="10"/>
      <c r="F31" s="10"/>
      <c r="G31" s="10"/>
      <c r="H31" s="10"/>
      <c r="I31" s="10"/>
    </row>
    <row r="32" spans="1:9">
      <c r="A32" s="69" t="s">
        <v>3</v>
      </c>
      <c r="B32" s="66"/>
      <c r="C32" s="66"/>
      <c r="D32" s="66"/>
      <c r="E32" s="66"/>
      <c r="F32" s="66"/>
      <c r="G32" s="66"/>
      <c r="H32" s="66"/>
      <c r="I32" s="66"/>
    </row>
    <row r="33" spans="1:9">
      <c r="A33" s="10"/>
      <c r="B33" s="10"/>
      <c r="C33" s="10"/>
      <c r="D33" s="10"/>
      <c r="E33" s="10"/>
      <c r="F33" s="10"/>
      <c r="G33" s="10"/>
      <c r="H33" s="10"/>
      <c r="I33" s="10"/>
    </row>
    <row r="34" spans="1:9">
      <c r="A34" s="61" t="s">
        <v>4</v>
      </c>
      <c r="B34" s="63" t="s">
        <v>5</v>
      </c>
      <c r="C34" s="64"/>
      <c r="D34" s="65"/>
      <c r="E34" s="63" t="s">
        <v>6</v>
      </c>
      <c r="F34" s="64"/>
      <c r="G34" s="65"/>
      <c r="H34" s="10"/>
      <c r="I34" s="10"/>
    </row>
    <row r="35" spans="1:9">
      <c r="A35" s="62"/>
      <c r="B35" s="2" t="s">
        <v>7</v>
      </c>
      <c r="C35" s="2" t="s">
        <v>8</v>
      </c>
      <c r="D35" s="2" t="s">
        <v>9</v>
      </c>
      <c r="E35" s="2" t="s">
        <v>7</v>
      </c>
      <c r="F35" s="2" t="s">
        <v>8</v>
      </c>
      <c r="G35" s="2" t="s">
        <v>9</v>
      </c>
      <c r="H35" s="10"/>
      <c r="I35" s="10"/>
    </row>
    <row r="36" spans="1:9" ht="16.5">
      <c r="A36" s="3" t="s">
        <v>10</v>
      </c>
      <c r="B36" s="3" t="s">
        <v>10</v>
      </c>
      <c r="C36" s="3" t="s">
        <v>10</v>
      </c>
      <c r="D36" s="3" t="s">
        <v>10</v>
      </c>
      <c r="E36" s="3" t="s">
        <v>10</v>
      </c>
      <c r="F36" s="3" t="s">
        <v>10</v>
      </c>
      <c r="G36" s="3" t="s">
        <v>10</v>
      </c>
      <c r="H36" s="10"/>
      <c r="I36" s="10"/>
    </row>
    <row r="37" spans="1:9" ht="16.5">
      <c r="A37" s="4" t="s">
        <v>11</v>
      </c>
      <c r="B37" s="4">
        <v>1733</v>
      </c>
      <c r="C37" s="4">
        <v>940</v>
      </c>
      <c r="D37" s="4">
        <v>793</v>
      </c>
      <c r="E37" s="4">
        <v>12758</v>
      </c>
      <c r="F37" s="4">
        <v>6988</v>
      </c>
      <c r="G37" s="4">
        <v>5770</v>
      </c>
      <c r="H37" s="10"/>
      <c r="I37" s="10"/>
    </row>
    <row r="38" spans="1:9" ht="16.5">
      <c r="A38" s="5" t="s">
        <v>12</v>
      </c>
      <c r="B38" s="5">
        <v>13</v>
      </c>
      <c r="C38" s="5">
        <v>6</v>
      </c>
      <c r="D38" s="5">
        <v>7</v>
      </c>
      <c r="E38" s="5">
        <v>49</v>
      </c>
      <c r="F38" s="5">
        <v>16</v>
      </c>
      <c r="G38" s="5">
        <v>33</v>
      </c>
      <c r="H38" s="10"/>
      <c r="I38" s="10"/>
    </row>
    <row r="39" spans="1:9" ht="16.5">
      <c r="A39" s="5" t="s">
        <v>13</v>
      </c>
      <c r="B39" s="5">
        <v>31</v>
      </c>
      <c r="C39" s="5">
        <v>19</v>
      </c>
      <c r="D39" s="5">
        <v>12</v>
      </c>
      <c r="E39" s="5">
        <v>250</v>
      </c>
      <c r="F39" s="5">
        <v>126</v>
      </c>
      <c r="G39" s="5">
        <v>124</v>
      </c>
      <c r="H39" s="10"/>
      <c r="I39" s="10"/>
    </row>
    <row r="40" spans="1:9" ht="16.5">
      <c r="A40" s="5" t="s">
        <v>14</v>
      </c>
      <c r="B40" s="5">
        <v>75</v>
      </c>
      <c r="C40" s="5">
        <v>32</v>
      </c>
      <c r="D40" s="5">
        <v>43</v>
      </c>
      <c r="E40" s="5">
        <v>548</v>
      </c>
      <c r="F40" s="5">
        <v>263</v>
      </c>
      <c r="G40" s="5">
        <v>285</v>
      </c>
      <c r="H40" s="10"/>
      <c r="I40" s="10"/>
    </row>
    <row r="41" spans="1:9" ht="16.5">
      <c r="A41" s="5" t="s">
        <v>15</v>
      </c>
      <c r="B41" s="5">
        <v>48</v>
      </c>
      <c r="C41" s="5">
        <v>22</v>
      </c>
      <c r="D41" s="5">
        <v>26</v>
      </c>
      <c r="E41" s="5">
        <v>298</v>
      </c>
      <c r="F41" s="5">
        <v>163</v>
      </c>
      <c r="G41" s="5">
        <v>135</v>
      </c>
      <c r="H41" s="10"/>
      <c r="I41" s="10"/>
    </row>
    <row r="42" spans="1:9" ht="16.5">
      <c r="A42" s="5" t="s">
        <v>16</v>
      </c>
      <c r="B42" s="5">
        <v>60</v>
      </c>
      <c r="C42" s="5">
        <v>33</v>
      </c>
      <c r="D42" s="5">
        <v>27</v>
      </c>
      <c r="E42" s="5">
        <v>456</v>
      </c>
      <c r="F42" s="5">
        <v>228</v>
      </c>
      <c r="G42" s="5">
        <v>228</v>
      </c>
      <c r="H42" s="10"/>
      <c r="I42" s="10"/>
    </row>
    <row r="43" spans="1:9" ht="16.5">
      <c r="A43" s="5" t="s">
        <v>17</v>
      </c>
      <c r="B43" s="5">
        <v>348</v>
      </c>
      <c r="C43" s="5">
        <v>196</v>
      </c>
      <c r="D43" s="5">
        <v>152</v>
      </c>
      <c r="E43" s="5">
        <v>2835</v>
      </c>
      <c r="F43" s="5">
        <v>1606</v>
      </c>
      <c r="G43" s="5">
        <v>1229</v>
      </c>
      <c r="H43" s="10"/>
      <c r="I43" s="10"/>
    </row>
    <row r="44" spans="1:9" ht="16.5">
      <c r="A44" s="5" t="s">
        <v>18</v>
      </c>
      <c r="B44" s="5">
        <v>911</v>
      </c>
      <c r="C44" s="5">
        <v>524</v>
      </c>
      <c r="D44" s="5">
        <v>387</v>
      </c>
      <c r="E44" s="5">
        <v>6558</v>
      </c>
      <c r="F44" s="5">
        <v>3715</v>
      </c>
      <c r="G44" s="5">
        <v>2843</v>
      </c>
      <c r="H44" s="10"/>
      <c r="I44" s="10"/>
    </row>
    <row r="45" spans="1:9" ht="16.5">
      <c r="A45" s="5" t="s">
        <v>19</v>
      </c>
      <c r="B45" s="5">
        <v>247</v>
      </c>
      <c r="C45" s="5">
        <v>108</v>
      </c>
      <c r="D45" s="5">
        <v>139</v>
      </c>
      <c r="E45" s="5">
        <v>1764</v>
      </c>
      <c r="F45" s="5">
        <v>871</v>
      </c>
      <c r="G45" s="5">
        <v>893</v>
      </c>
      <c r="H45" s="10"/>
      <c r="I45" s="10"/>
    </row>
    <row r="47" spans="1:9">
      <c r="A47" s="66"/>
      <c r="B47" s="66"/>
      <c r="C47" s="66"/>
      <c r="D47" s="66"/>
      <c r="E47" s="66"/>
      <c r="F47" s="66"/>
      <c r="G47" s="66"/>
      <c r="H47" s="66"/>
      <c r="I47" s="66"/>
    </row>
    <row r="48" spans="1:9">
      <c r="A48" s="10"/>
      <c r="B48" s="10"/>
      <c r="C48" s="10"/>
      <c r="D48" s="10"/>
      <c r="E48" s="10"/>
      <c r="F48" s="10"/>
      <c r="G48" s="10"/>
      <c r="H48" s="10"/>
      <c r="I48" s="10"/>
    </row>
    <row r="49" spans="1:9">
      <c r="A49" s="67" t="s">
        <v>0</v>
      </c>
      <c r="B49" s="66"/>
      <c r="C49" s="66"/>
      <c r="D49" s="66"/>
      <c r="E49" s="66"/>
      <c r="F49" s="66"/>
      <c r="G49" s="66"/>
      <c r="H49" s="66"/>
      <c r="I49" s="66"/>
    </row>
    <row r="50" spans="1:9">
      <c r="A50" s="10"/>
      <c r="B50" s="10"/>
      <c r="C50" s="10"/>
      <c r="D50" s="10"/>
      <c r="E50" s="10"/>
      <c r="F50" s="10"/>
      <c r="G50" s="10"/>
      <c r="H50" s="10"/>
      <c r="I50" s="10"/>
    </row>
    <row r="51" spans="1:9">
      <c r="A51" s="68" t="s">
        <v>20</v>
      </c>
      <c r="B51" s="66"/>
      <c r="C51" s="66"/>
      <c r="D51" s="66"/>
      <c r="E51" s="66"/>
      <c r="F51" s="66"/>
      <c r="G51" s="66"/>
      <c r="H51" s="66"/>
      <c r="I51" s="66"/>
    </row>
    <row r="52" spans="1:9">
      <c r="A52" s="68" t="s">
        <v>27</v>
      </c>
      <c r="B52" s="66"/>
      <c r="C52" s="66"/>
      <c r="D52" s="66"/>
      <c r="E52" s="66"/>
      <c r="F52" s="66"/>
      <c r="G52" s="66"/>
      <c r="H52" s="66"/>
      <c r="I52" s="66"/>
    </row>
    <row r="53" spans="1:9">
      <c r="A53" s="10"/>
      <c r="B53" s="10"/>
      <c r="C53" s="10"/>
      <c r="D53" s="10"/>
      <c r="E53" s="10"/>
      <c r="F53" s="10"/>
      <c r="G53" s="10"/>
      <c r="H53" s="10"/>
      <c r="I53" s="10"/>
    </row>
    <row r="54" spans="1:9">
      <c r="A54" s="10"/>
      <c r="B54" s="10"/>
      <c r="C54" s="10"/>
      <c r="D54" s="10"/>
      <c r="E54" s="10"/>
      <c r="F54" s="10"/>
      <c r="G54" s="10"/>
      <c r="H54" s="10"/>
      <c r="I54" s="10"/>
    </row>
    <row r="55" spans="1:9">
      <c r="A55" s="69" t="s">
        <v>3</v>
      </c>
      <c r="B55" s="66"/>
      <c r="C55" s="66"/>
      <c r="D55" s="66"/>
      <c r="E55" s="66"/>
      <c r="F55" s="66"/>
      <c r="G55" s="66"/>
      <c r="H55" s="66"/>
      <c r="I55" s="66"/>
    </row>
    <row r="56" spans="1:9">
      <c r="A56" s="10"/>
      <c r="B56" s="10"/>
      <c r="C56" s="10"/>
      <c r="D56" s="10"/>
      <c r="E56" s="10"/>
      <c r="F56" s="10"/>
      <c r="G56" s="10"/>
      <c r="H56" s="10"/>
      <c r="I56" s="10"/>
    </row>
    <row r="57" spans="1:9">
      <c r="A57" s="61" t="s">
        <v>4</v>
      </c>
      <c r="B57" s="63" t="s">
        <v>5</v>
      </c>
      <c r="C57" s="64"/>
      <c r="D57" s="65"/>
      <c r="E57" s="63" t="s">
        <v>6</v>
      </c>
      <c r="F57" s="64"/>
      <c r="G57" s="65"/>
      <c r="H57" s="10"/>
      <c r="I57" s="10"/>
    </row>
    <row r="58" spans="1:9">
      <c r="A58" s="62"/>
      <c r="B58" s="2" t="s">
        <v>7</v>
      </c>
      <c r="C58" s="2" t="s">
        <v>8</v>
      </c>
      <c r="D58" s="2" t="s">
        <v>9</v>
      </c>
      <c r="E58" s="2" t="s">
        <v>7</v>
      </c>
      <c r="F58" s="2" t="s">
        <v>8</v>
      </c>
      <c r="G58" s="2" t="s">
        <v>9</v>
      </c>
      <c r="H58" s="10"/>
      <c r="I58" s="10"/>
    </row>
    <row r="59" spans="1:9" ht="16.5">
      <c r="A59" s="3" t="s">
        <v>10</v>
      </c>
      <c r="B59" s="3" t="s">
        <v>10</v>
      </c>
      <c r="C59" s="3" t="s">
        <v>10</v>
      </c>
      <c r="D59" s="3" t="s">
        <v>10</v>
      </c>
      <c r="E59" s="3" t="s">
        <v>10</v>
      </c>
      <c r="F59" s="3" t="s">
        <v>10</v>
      </c>
      <c r="G59" s="3" t="s">
        <v>10</v>
      </c>
      <c r="H59" s="10"/>
      <c r="I59" s="10"/>
    </row>
    <row r="60" spans="1:9" ht="16.5">
      <c r="A60" s="4" t="s">
        <v>11</v>
      </c>
      <c r="B60" s="4">
        <v>229</v>
      </c>
      <c r="C60" s="4">
        <v>139</v>
      </c>
      <c r="D60" s="4">
        <v>90</v>
      </c>
      <c r="E60" s="4">
        <v>1885</v>
      </c>
      <c r="F60" s="4">
        <v>1253</v>
      </c>
      <c r="G60" s="4">
        <v>632</v>
      </c>
      <c r="H60" s="10"/>
      <c r="I60" s="10"/>
    </row>
    <row r="61" spans="1:9" ht="16.5">
      <c r="A61" s="5" t="s">
        <v>12</v>
      </c>
      <c r="B61" s="5">
        <v>3</v>
      </c>
      <c r="C61" s="5">
        <v>2</v>
      </c>
      <c r="D61" s="5">
        <v>1</v>
      </c>
      <c r="E61" s="5">
        <v>16</v>
      </c>
      <c r="F61" s="5">
        <v>9</v>
      </c>
      <c r="G61" s="5">
        <v>7</v>
      </c>
      <c r="H61" s="10"/>
      <c r="I61" s="10"/>
    </row>
    <row r="62" spans="1:9" ht="16.5">
      <c r="A62" s="5" t="s">
        <v>13</v>
      </c>
      <c r="B62" s="5">
        <v>8</v>
      </c>
      <c r="C62" s="5">
        <v>4</v>
      </c>
      <c r="D62" s="5">
        <v>4</v>
      </c>
      <c r="E62" s="5">
        <v>86</v>
      </c>
      <c r="F62" s="5">
        <v>40</v>
      </c>
      <c r="G62" s="5">
        <v>46</v>
      </c>
      <c r="H62" s="10"/>
      <c r="I62" s="10"/>
    </row>
    <row r="63" spans="1:9" ht="16.5">
      <c r="A63" s="5" t="s">
        <v>14</v>
      </c>
      <c r="B63" s="5">
        <v>25</v>
      </c>
      <c r="C63" s="5">
        <v>15</v>
      </c>
      <c r="D63" s="5">
        <v>10</v>
      </c>
      <c r="E63" s="5">
        <v>127</v>
      </c>
      <c r="F63" s="5">
        <v>61</v>
      </c>
      <c r="G63" s="5">
        <v>66</v>
      </c>
      <c r="H63" s="10"/>
      <c r="I63" s="10"/>
    </row>
    <row r="64" spans="1:9" ht="16.5">
      <c r="A64" s="5" t="s">
        <v>15</v>
      </c>
      <c r="B64" s="5">
        <v>13</v>
      </c>
      <c r="C64" s="5">
        <v>7</v>
      </c>
      <c r="D64" s="5">
        <v>6</v>
      </c>
      <c r="E64" s="5">
        <v>75</v>
      </c>
      <c r="F64" s="5">
        <v>49</v>
      </c>
      <c r="G64" s="5">
        <v>26</v>
      </c>
      <c r="H64" s="10"/>
      <c r="I64" s="10"/>
    </row>
    <row r="65" spans="1:9" ht="16.5">
      <c r="A65" s="5" t="s">
        <v>16</v>
      </c>
      <c r="B65" s="5">
        <v>5</v>
      </c>
      <c r="C65" s="5">
        <v>3</v>
      </c>
      <c r="D65" s="5">
        <v>2</v>
      </c>
      <c r="E65" s="5">
        <v>53</v>
      </c>
      <c r="F65" s="5">
        <v>35</v>
      </c>
      <c r="G65" s="5">
        <v>18</v>
      </c>
      <c r="H65" s="10"/>
      <c r="I65" s="10"/>
    </row>
    <row r="66" spans="1:9" ht="16.5">
      <c r="A66" s="5" t="s">
        <v>17</v>
      </c>
      <c r="B66" s="5">
        <v>56</v>
      </c>
      <c r="C66" s="5">
        <v>32</v>
      </c>
      <c r="D66" s="5">
        <v>24</v>
      </c>
      <c r="E66" s="5">
        <v>395</v>
      </c>
      <c r="F66" s="5">
        <v>307</v>
      </c>
      <c r="G66" s="5">
        <v>88</v>
      </c>
      <c r="H66" s="10"/>
      <c r="I66" s="10"/>
    </row>
    <row r="67" spans="1:9" ht="16.5">
      <c r="A67" s="5" t="s">
        <v>18</v>
      </c>
      <c r="B67" s="5">
        <v>80</v>
      </c>
      <c r="C67" s="5">
        <v>52</v>
      </c>
      <c r="D67" s="5">
        <v>28</v>
      </c>
      <c r="E67" s="5">
        <v>762</v>
      </c>
      <c r="F67" s="5">
        <v>561</v>
      </c>
      <c r="G67" s="5">
        <v>201</v>
      </c>
      <c r="H67" s="10"/>
      <c r="I67" s="10"/>
    </row>
    <row r="68" spans="1:9" ht="16.5">
      <c r="A68" s="5" t="s">
        <v>19</v>
      </c>
      <c r="B68" s="5">
        <v>39</v>
      </c>
      <c r="C68" s="5">
        <v>24</v>
      </c>
      <c r="D68" s="5">
        <v>15</v>
      </c>
      <c r="E68" s="5">
        <v>371</v>
      </c>
      <c r="F68" s="5">
        <v>191</v>
      </c>
      <c r="G68" s="5">
        <v>180</v>
      </c>
      <c r="H68" s="10"/>
      <c r="I68" s="10"/>
    </row>
    <row r="70" spans="1:9">
      <c r="A70" s="66"/>
      <c r="B70" s="66"/>
      <c r="C70" s="66"/>
      <c r="D70" s="66"/>
      <c r="E70" s="66"/>
      <c r="F70" s="66"/>
      <c r="G70" s="66"/>
      <c r="H70" s="66"/>
      <c r="I70" s="66"/>
    </row>
    <row r="71" spans="1:9">
      <c r="A71" s="10"/>
      <c r="B71" s="10"/>
      <c r="C71" s="10"/>
      <c r="D71" s="10"/>
      <c r="E71" s="10"/>
      <c r="F71" s="10"/>
      <c r="G71" s="10"/>
      <c r="H71" s="10"/>
      <c r="I71" s="10"/>
    </row>
    <row r="72" spans="1:9">
      <c r="A72" s="67" t="s">
        <v>0</v>
      </c>
      <c r="B72" s="66"/>
      <c r="C72" s="66"/>
      <c r="D72" s="66"/>
      <c r="E72" s="66"/>
      <c r="F72" s="66"/>
      <c r="G72" s="66"/>
      <c r="H72" s="66"/>
      <c r="I72" s="66"/>
    </row>
    <row r="73" spans="1:9">
      <c r="A73" s="10"/>
      <c r="B73" s="10"/>
      <c r="C73" s="10"/>
      <c r="D73" s="10"/>
      <c r="E73" s="10"/>
      <c r="F73" s="10"/>
      <c r="G73" s="10"/>
      <c r="H73" s="10"/>
      <c r="I73" s="10"/>
    </row>
    <row r="74" spans="1:9">
      <c r="A74" s="68" t="s">
        <v>20</v>
      </c>
      <c r="B74" s="66"/>
      <c r="C74" s="66"/>
      <c r="D74" s="66"/>
      <c r="E74" s="66"/>
      <c r="F74" s="66"/>
      <c r="G74" s="66"/>
      <c r="H74" s="66"/>
      <c r="I74" s="66"/>
    </row>
    <row r="75" spans="1:9">
      <c r="A75" s="68" t="s">
        <v>28</v>
      </c>
      <c r="B75" s="66"/>
      <c r="C75" s="66"/>
      <c r="D75" s="66"/>
      <c r="E75" s="66"/>
      <c r="F75" s="66"/>
      <c r="G75" s="66"/>
      <c r="H75" s="66"/>
      <c r="I75" s="66"/>
    </row>
    <row r="76" spans="1:9">
      <c r="A76" s="10"/>
      <c r="B76" s="10"/>
      <c r="C76" s="10"/>
      <c r="D76" s="10"/>
      <c r="E76" s="10"/>
      <c r="F76" s="10"/>
      <c r="G76" s="10"/>
      <c r="H76" s="10"/>
      <c r="I76" s="10"/>
    </row>
    <row r="77" spans="1:9">
      <c r="A77" s="10"/>
      <c r="B77" s="10"/>
      <c r="C77" s="10"/>
      <c r="D77" s="10"/>
      <c r="E77" s="10"/>
      <c r="F77" s="10"/>
      <c r="G77" s="10"/>
      <c r="H77" s="10"/>
      <c r="I77" s="10"/>
    </row>
    <row r="78" spans="1:9">
      <c r="A78" s="69" t="s">
        <v>3</v>
      </c>
      <c r="B78" s="66"/>
      <c r="C78" s="66"/>
      <c r="D78" s="66"/>
      <c r="E78" s="66"/>
      <c r="F78" s="66"/>
      <c r="G78" s="66"/>
      <c r="H78" s="66"/>
      <c r="I78" s="66"/>
    </row>
    <row r="79" spans="1:9">
      <c r="A79" s="10"/>
      <c r="B79" s="10"/>
      <c r="C79" s="10"/>
      <c r="D79" s="10"/>
      <c r="E79" s="10"/>
      <c r="F79" s="10"/>
      <c r="G79" s="10"/>
      <c r="H79" s="10"/>
      <c r="I79" s="10"/>
    </row>
    <row r="80" spans="1:9">
      <c r="A80" s="61" t="s">
        <v>4</v>
      </c>
      <c r="B80" s="63" t="s">
        <v>5</v>
      </c>
      <c r="C80" s="64"/>
      <c r="D80" s="65"/>
      <c r="E80" s="63" t="s">
        <v>6</v>
      </c>
      <c r="F80" s="64"/>
      <c r="G80" s="65"/>
      <c r="H80" s="10"/>
      <c r="I80" s="10"/>
    </row>
    <row r="81" spans="1:9">
      <c r="A81" s="62"/>
      <c r="B81" s="2" t="s">
        <v>7</v>
      </c>
      <c r="C81" s="2" t="s">
        <v>8</v>
      </c>
      <c r="D81" s="2" t="s">
        <v>9</v>
      </c>
      <c r="E81" s="2" t="s">
        <v>7</v>
      </c>
      <c r="F81" s="2" t="s">
        <v>8</v>
      </c>
      <c r="G81" s="2" t="s">
        <v>9</v>
      </c>
      <c r="H81" s="10"/>
      <c r="I81" s="10"/>
    </row>
    <row r="82" spans="1:9" ht="16.5">
      <c r="A82" s="3" t="s">
        <v>10</v>
      </c>
      <c r="B82" s="3" t="s">
        <v>10</v>
      </c>
      <c r="C82" s="3" t="s">
        <v>10</v>
      </c>
      <c r="D82" s="3" t="s">
        <v>10</v>
      </c>
      <c r="E82" s="3" t="s">
        <v>10</v>
      </c>
      <c r="F82" s="3" t="s">
        <v>10</v>
      </c>
      <c r="G82" s="3" t="s">
        <v>10</v>
      </c>
      <c r="H82" s="10"/>
      <c r="I82" s="10"/>
    </row>
    <row r="83" spans="1:9" ht="16.5">
      <c r="A83" s="4" t="s">
        <v>11</v>
      </c>
      <c r="B83" s="4">
        <v>347</v>
      </c>
      <c r="C83" s="4">
        <v>214</v>
      </c>
      <c r="D83" s="4">
        <v>133</v>
      </c>
      <c r="E83" s="4">
        <v>2411</v>
      </c>
      <c r="F83" s="4">
        <v>1574</v>
      </c>
      <c r="G83" s="4">
        <v>837</v>
      </c>
      <c r="H83" s="10"/>
      <c r="I83" s="10"/>
    </row>
    <row r="84" spans="1:9" ht="16.5">
      <c r="A84" s="5" t="s">
        <v>12</v>
      </c>
      <c r="B84" s="5">
        <v>5</v>
      </c>
      <c r="C84" s="5">
        <v>3</v>
      </c>
      <c r="D84" s="5">
        <v>2</v>
      </c>
      <c r="E84" s="5">
        <v>20</v>
      </c>
      <c r="F84" s="5">
        <v>10</v>
      </c>
      <c r="G84" s="5">
        <v>10</v>
      </c>
      <c r="H84" s="10"/>
      <c r="I84" s="10"/>
    </row>
    <row r="85" spans="1:9" ht="16.5">
      <c r="A85" s="5" t="s">
        <v>13</v>
      </c>
      <c r="B85" s="5">
        <v>24</v>
      </c>
      <c r="C85" s="5">
        <v>14</v>
      </c>
      <c r="D85" s="5">
        <v>10</v>
      </c>
      <c r="E85" s="5">
        <v>142</v>
      </c>
      <c r="F85" s="5">
        <v>71</v>
      </c>
      <c r="G85" s="5">
        <v>71</v>
      </c>
      <c r="H85" s="10"/>
      <c r="I85" s="10"/>
    </row>
    <row r="86" spans="1:9" ht="16.5">
      <c r="A86" s="5" t="s">
        <v>14</v>
      </c>
      <c r="B86" s="5">
        <v>45</v>
      </c>
      <c r="C86" s="5">
        <v>30</v>
      </c>
      <c r="D86" s="5">
        <v>15</v>
      </c>
      <c r="E86" s="5">
        <v>245</v>
      </c>
      <c r="F86" s="5">
        <v>144</v>
      </c>
      <c r="G86" s="5">
        <v>101</v>
      </c>
      <c r="H86" s="10"/>
      <c r="I86" s="10"/>
    </row>
    <row r="87" spans="1:9" ht="16.5">
      <c r="A87" s="5" t="s">
        <v>15</v>
      </c>
      <c r="B87" s="5">
        <v>19</v>
      </c>
      <c r="C87" s="5">
        <v>11</v>
      </c>
      <c r="D87" s="5">
        <v>8</v>
      </c>
      <c r="E87" s="5">
        <v>142</v>
      </c>
      <c r="F87" s="5">
        <v>81</v>
      </c>
      <c r="G87" s="5">
        <v>61</v>
      </c>
      <c r="H87" s="10"/>
      <c r="I87" s="10"/>
    </row>
    <row r="88" spans="1:9" ht="16.5">
      <c r="A88" s="5" t="s">
        <v>16</v>
      </c>
      <c r="B88" s="5">
        <v>11</v>
      </c>
      <c r="C88" s="5">
        <v>6</v>
      </c>
      <c r="D88" s="5">
        <v>5</v>
      </c>
      <c r="E88" s="5">
        <v>115</v>
      </c>
      <c r="F88" s="5">
        <v>60</v>
      </c>
      <c r="G88" s="5">
        <v>55</v>
      </c>
      <c r="H88" s="10"/>
      <c r="I88" s="10"/>
    </row>
    <row r="89" spans="1:9" ht="16.5">
      <c r="A89" s="5" t="s">
        <v>17</v>
      </c>
      <c r="B89" s="5">
        <v>77</v>
      </c>
      <c r="C89" s="5">
        <v>56</v>
      </c>
      <c r="D89" s="5">
        <v>21</v>
      </c>
      <c r="E89" s="5">
        <v>440</v>
      </c>
      <c r="F89" s="5">
        <v>326</v>
      </c>
      <c r="G89" s="5">
        <v>114</v>
      </c>
      <c r="H89" s="10"/>
      <c r="I89" s="10"/>
    </row>
    <row r="90" spans="1:9" ht="16.5">
      <c r="A90" s="5" t="s">
        <v>18</v>
      </c>
      <c r="B90" s="5">
        <v>148</v>
      </c>
      <c r="C90" s="5">
        <v>85</v>
      </c>
      <c r="D90" s="5">
        <v>63</v>
      </c>
      <c r="E90" s="5">
        <v>985</v>
      </c>
      <c r="F90" s="5">
        <v>687</v>
      </c>
      <c r="G90" s="5">
        <v>298</v>
      </c>
      <c r="H90" s="10"/>
      <c r="I90" s="10"/>
    </row>
    <row r="91" spans="1:9" ht="16.5">
      <c r="A91" s="5" t="s">
        <v>19</v>
      </c>
      <c r="B91" s="5">
        <v>18</v>
      </c>
      <c r="C91" s="5">
        <v>9</v>
      </c>
      <c r="D91" s="5">
        <v>9</v>
      </c>
      <c r="E91" s="5">
        <v>322</v>
      </c>
      <c r="F91" s="5">
        <v>195</v>
      </c>
      <c r="G91" s="5">
        <v>127</v>
      </c>
      <c r="H91" s="10"/>
      <c r="I91" s="10"/>
    </row>
    <row r="92" spans="1:9">
      <c r="A92" s="10"/>
      <c r="B92" s="10"/>
      <c r="C92" s="10"/>
      <c r="D92" s="10"/>
      <c r="E92" s="10"/>
      <c r="F92" s="10"/>
      <c r="G92" s="10"/>
      <c r="H92" s="10"/>
      <c r="I92" s="10"/>
    </row>
    <row r="94" spans="1:9">
      <c r="A94" s="66"/>
      <c r="B94" s="66"/>
      <c r="C94" s="66"/>
      <c r="D94" s="66"/>
      <c r="E94" s="66"/>
      <c r="F94" s="66"/>
      <c r="G94" s="66"/>
      <c r="H94" s="66"/>
      <c r="I94" s="66"/>
    </row>
    <row r="95" spans="1:9">
      <c r="A95" s="10"/>
      <c r="B95" s="10"/>
      <c r="C95" s="10"/>
      <c r="D95" s="10"/>
      <c r="E95" s="10"/>
      <c r="F95" s="10"/>
      <c r="G95" s="10"/>
      <c r="H95" s="10"/>
      <c r="I95" s="10"/>
    </row>
    <row r="96" spans="1:9">
      <c r="A96" s="67" t="s">
        <v>0</v>
      </c>
      <c r="B96" s="66"/>
      <c r="C96" s="66"/>
      <c r="D96" s="66"/>
      <c r="E96" s="66"/>
      <c r="F96" s="66"/>
      <c r="G96" s="66"/>
      <c r="H96" s="66"/>
      <c r="I96" s="66"/>
    </row>
    <row r="97" spans="1:9">
      <c r="A97" s="10"/>
      <c r="B97" s="10"/>
      <c r="C97" s="10"/>
      <c r="D97" s="10"/>
      <c r="E97" s="10"/>
      <c r="F97" s="10"/>
      <c r="G97" s="10"/>
      <c r="H97" s="10"/>
      <c r="I97" s="10"/>
    </row>
    <row r="98" spans="1:9">
      <c r="A98" s="68" t="s">
        <v>20</v>
      </c>
      <c r="B98" s="66"/>
      <c r="C98" s="66"/>
      <c r="D98" s="66"/>
      <c r="E98" s="66"/>
      <c r="F98" s="66"/>
      <c r="G98" s="66"/>
      <c r="H98" s="66"/>
      <c r="I98" s="66"/>
    </row>
    <row r="99" spans="1:9">
      <c r="A99" s="68" t="s">
        <v>29</v>
      </c>
      <c r="B99" s="66"/>
      <c r="C99" s="66"/>
      <c r="D99" s="66"/>
      <c r="E99" s="66"/>
      <c r="F99" s="66"/>
      <c r="G99" s="66"/>
      <c r="H99" s="66"/>
      <c r="I99" s="66"/>
    </row>
    <row r="100" spans="1:9">
      <c r="A100" s="10"/>
      <c r="B100" s="10"/>
      <c r="C100" s="10"/>
      <c r="D100" s="10"/>
      <c r="E100" s="10"/>
      <c r="F100" s="10"/>
      <c r="G100" s="10"/>
      <c r="H100" s="10"/>
      <c r="I100" s="10"/>
    </row>
    <row r="101" spans="1:9">
      <c r="A101" s="10"/>
      <c r="B101" s="10"/>
      <c r="C101" s="10"/>
      <c r="D101" s="10"/>
      <c r="E101" s="10"/>
      <c r="F101" s="10"/>
      <c r="G101" s="10"/>
      <c r="H101" s="10"/>
      <c r="I101" s="10"/>
    </row>
    <row r="102" spans="1:9">
      <c r="A102" s="69" t="s">
        <v>3</v>
      </c>
      <c r="B102" s="66"/>
      <c r="C102" s="66"/>
      <c r="D102" s="66"/>
      <c r="E102" s="66"/>
      <c r="F102" s="66"/>
      <c r="G102" s="66"/>
      <c r="H102" s="66"/>
      <c r="I102" s="66"/>
    </row>
    <row r="103" spans="1:9">
      <c r="A103" s="10"/>
      <c r="B103" s="10"/>
      <c r="C103" s="10"/>
      <c r="D103" s="10"/>
      <c r="E103" s="10"/>
      <c r="F103" s="10"/>
      <c r="G103" s="10"/>
      <c r="H103" s="10"/>
      <c r="I103" s="10"/>
    </row>
    <row r="104" spans="1:9">
      <c r="A104" s="61" t="s">
        <v>4</v>
      </c>
      <c r="B104" s="63" t="s">
        <v>5</v>
      </c>
      <c r="C104" s="64"/>
      <c r="D104" s="65"/>
      <c r="E104" s="63" t="s">
        <v>6</v>
      </c>
      <c r="F104" s="64"/>
      <c r="G104" s="65"/>
      <c r="H104" s="10"/>
      <c r="I104" s="10"/>
    </row>
    <row r="105" spans="1:9">
      <c r="A105" s="62"/>
      <c r="B105" s="2" t="s">
        <v>7</v>
      </c>
      <c r="C105" s="2" t="s">
        <v>8</v>
      </c>
      <c r="D105" s="2" t="s">
        <v>9</v>
      </c>
      <c r="E105" s="2" t="s">
        <v>7</v>
      </c>
      <c r="F105" s="2" t="s">
        <v>8</v>
      </c>
      <c r="G105" s="2" t="s">
        <v>9</v>
      </c>
      <c r="H105" s="10"/>
      <c r="I105" s="10"/>
    </row>
    <row r="106" spans="1:9" ht="16.5">
      <c r="A106" s="3" t="s">
        <v>10</v>
      </c>
      <c r="B106" s="3" t="s">
        <v>10</v>
      </c>
      <c r="C106" s="3" t="s">
        <v>10</v>
      </c>
      <c r="D106" s="3" t="s">
        <v>10</v>
      </c>
      <c r="E106" s="3" t="s">
        <v>10</v>
      </c>
      <c r="F106" s="3" t="s">
        <v>10</v>
      </c>
      <c r="G106" s="3" t="s">
        <v>10</v>
      </c>
      <c r="H106" s="10"/>
      <c r="I106" s="10"/>
    </row>
    <row r="107" spans="1:9" ht="16.5">
      <c r="A107" s="4" t="s">
        <v>11</v>
      </c>
      <c r="B107" s="4">
        <v>138</v>
      </c>
      <c r="C107" s="4">
        <v>88</v>
      </c>
      <c r="D107" s="4">
        <v>50</v>
      </c>
      <c r="E107" s="4">
        <v>1038</v>
      </c>
      <c r="F107" s="4">
        <v>753</v>
      </c>
      <c r="G107" s="4">
        <v>285</v>
      </c>
      <c r="H107" s="10"/>
      <c r="I107" s="10"/>
    </row>
    <row r="108" spans="1:9" ht="16.5">
      <c r="A108" s="5" t="s">
        <v>12</v>
      </c>
      <c r="B108" s="5">
        <v>7</v>
      </c>
      <c r="C108" s="5">
        <v>5</v>
      </c>
      <c r="D108" s="5">
        <v>2</v>
      </c>
      <c r="E108" s="5">
        <v>16</v>
      </c>
      <c r="F108" s="5">
        <v>11</v>
      </c>
      <c r="G108" s="5">
        <v>5</v>
      </c>
      <c r="H108" s="10"/>
      <c r="I108" s="10"/>
    </row>
    <row r="109" spans="1:9" ht="16.5">
      <c r="A109" s="5" t="s">
        <v>13</v>
      </c>
      <c r="B109" s="5">
        <v>22</v>
      </c>
      <c r="C109" s="5">
        <v>11</v>
      </c>
      <c r="D109" s="5">
        <v>11</v>
      </c>
      <c r="E109" s="5">
        <v>67</v>
      </c>
      <c r="F109" s="5">
        <v>27</v>
      </c>
      <c r="G109" s="5">
        <v>40</v>
      </c>
      <c r="H109" s="10"/>
      <c r="I109" s="10"/>
    </row>
    <row r="110" spans="1:9" ht="16.5">
      <c r="A110" s="5" t="s">
        <v>14</v>
      </c>
      <c r="B110" s="5">
        <v>13</v>
      </c>
      <c r="C110" s="5">
        <v>8</v>
      </c>
      <c r="D110" s="5">
        <v>5</v>
      </c>
      <c r="E110" s="5">
        <v>65</v>
      </c>
      <c r="F110" s="5">
        <v>36</v>
      </c>
      <c r="G110" s="5">
        <v>29</v>
      </c>
      <c r="H110" s="10"/>
      <c r="I110" s="10"/>
    </row>
    <row r="111" spans="1:9" ht="16.5">
      <c r="A111" s="5" t="s">
        <v>15</v>
      </c>
      <c r="B111" s="5">
        <v>2</v>
      </c>
      <c r="C111" s="5">
        <v>1</v>
      </c>
      <c r="D111" s="5">
        <v>1</v>
      </c>
      <c r="E111" s="5">
        <v>13</v>
      </c>
      <c r="F111" s="5">
        <v>9</v>
      </c>
      <c r="G111" s="5">
        <v>4</v>
      </c>
      <c r="H111" s="10"/>
      <c r="I111" s="10"/>
    </row>
    <row r="112" spans="1:9" ht="16.5">
      <c r="A112" s="5" t="s">
        <v>16</v>
      </c>
      <c r="B112" s="5">
        <v>4</v>
      </c>
      <c r="C112" s="5">
        <v>0</v>
      </c>
      <c r="D112" s="5">
        <v>4</v>
      </c>
      <c r="E112" s="5">
        <v>36</v>
      </c>
      <c r="F112" s="5">
        <v>28</v>
      </c>
      <c r="G112" s="5">
        <v>8</v>
      </c>
      <c r="H112" s="10"/>
      <c r="I112" s="10"/>
    </row>
    <row r="113" spans="1:9" ht="16.5">
      <c r="A113" s="5" t="s">
        <v>17</v>
      </c>
      <c r="B113" s="5">
        <v>44</v>
      </c>
      <c r="C113" s="5">
        <v>31</v>
      </c>
      <c r="D113" s="5">
        <v>13</v>
      </c>
      <c r="E113" s="5">
        <v>335</v>
      </c>
      <c r="F113" s="5">
        <v>269</v>
      </c>
      <c r="G113" s="5">
        <v>66</v>
      </c>
      <c r="H113" s="10"/>
      <c r="I113" s="10"/>
    </row>
    <row r="114" spans="1:9" ht="16.5">
      <c r="A114" s="5" t="s">
        <v>18</v>
      </c>
      <c r="B114" s="5">
        <v>44</v>
      </c>
      <c r="C114" s="5">
        <v>30</v>
      </c>
      <c r="D114" s="5">
        <v>14</v>
      </c>
      <c r="E114" s="5">
        <v>410</v>
      </c>
      <c r="F114" s="5">
        <v>318</v>
      </c>
      <c r="G114" s="5">
        <v>92</v>
      </c>
      <c r="H114" s="10"/>
      <c r="I114" s="10"/>
    </row>
    <row r="115" spans="1:9" ht="16.5">
      <c r="A115" s="5" t="s">
        <v>19</v>
      </c>
      <c r="B115" s="5">
        <v>2</v>
      </c>
      <c r="C115" s="5">
        <v>2</v>
      </c>
      <c r="D115" s="5">
        <v>0</v>
      </c>
      <c r="E115" s="5">
        <v>96</v>
      </c>
      <c r="F115" s="5">
        <v>55</v>
      </c>
      <c r="G115" s="5">
        <v>41</v>
      </c>
      <c r="H115" s="10"/>
      <c r="I115" s="10"/>
    </row>
    <row r="116" spans="1:9">
      <c r="A116" s="10"/>
      <c r="B116" s="10"/>
      <c r="C116" s="10"/>
      <c r="D116" s="10"/>
      <c r="E116" s="10"/>
      <c r="F116" s="10"/>
      <c r="G116" s="10"/>
      <c r="H116" s="10"/>
      <c r="I116" s="10"/>
    </row>
    <row r="118" spans="1:9">
      <c r="A118" s="66"/>
      <c r="B118" s="66"/>
      <c r="C118" s="66"/>
      <c r="D118" s="66"/>
      <c r="E118" s="66"/>
      <c r="F118" s="66"/>
      <c r="G118" s="66"/>
      <c r="H118" s="66"/>
      <c r="I118" s="66"/>
    </row>
    <row r="119" spans="1:9">
      <c r="A119" s="10"/>
      <c r="B119" s="10"/>
      <c r="C119" s="10"/>
      <c r="D119" s="10"/>
      <c r="E119" s="10"/>
      <c r="F119" s="10"/>
      <c r="G119" s="10"/>
      <c r="H119" s="10"/>
      <c r="I119" s="10"/>
    </row>
    <row r="120" spans="1:9">
      <c r="A120" s="67" t="s">
        <v>0</v>
      </c>
      <c r="B120" s="66"/>
      <c r="C120" s="66"/>
      <c r="D120" s="66"/>
      <c r="E120" s="66"/>
      <c r="F120" s="66"/>
      <c r="G120" s="66"/>
      <c r="H120" s="66"/>
      <c r="I120" s="66"/>
    </row>
    <row r="121" spans="1:9">
      <c r="A121" s="10"/>
      <c r="B121" s="10"/>
      <c r="C121" s="10"/>
      <c r="D121" s="10"/>
      <c r="E121" s="10"/>
      <c r="F121" s="10"/>
      <c r="G121" s="10"/>
      <c r="H121" s="10"/>
      <c r="I121" s="10"/>
    </row>
    <row r="122" spans="1:9">
      <c r="A122" s="68" t="s">
        <v>20</v>
      </c>
      <c r="B122" s="66"/>
      <c r="C122" s="66"/>
      <c r="D122" s="66"/>
      <c r="E122" s="66"/>
      <c r="F122" s="66"/>
      <c r="G122" s="66"/>
      <c r="H122" s="66"/>
      <c r="I122" s="66"/>
    </row>
    <row r="123" spans="1:9">
      <c r="A123" s="68" t="s">
        <v>30</v>
      </c>
      <c r="B123" s="66"/>
      <c r="C123" s="66"/>
      <c r="D123" s="66"/>
      <c r="E123" s="66"/>
      <c r="F123" s="66"/>
      <c r="G123" s="66"/>
      <c r="H123" s="66"/>
      <c r="I123" s="66"/>
    </row>
    <row r="124" spans="1:9">
      <c r="A124" s="10"/>
      <c r="B124" s="10"/>
      <c r="C124" s="10"/>
      <c r="D124" s="10"/>
      <c r="E124" s="10"/>
      <c r="F124" s="10"/>
      <c r="G124" s="10"/>
      <c r="H124" s="10"/>
      <c r="I124" s="10"/>
    </row>
    <row r="125" spans="1:9">
      <c r="A125" s="10"/>
      <c r="B125" s="10"/>
      <c r="C125" s="10"/>
      <c r="D125" s="10"/>
      <c r="E125" s="10"/>
      <c r="F125" s="10"/>
      <c r="G125" s="10"/>
      <c r="H125" s="10"/>
      <c r="I125" s="10"/>
    </row>
    <row r="126" spans="1:9">
      <c r="A126" s="69" t="s">
        <v>3</v>
      </c>
      <c r="B126" s="66"/>
      <c r="C126" s="66"/>
      <c r="D126" s="66"/>
      <c r="E126" s="66"/>
      <c r="F126" s="66"/>
      <c r="G126" s="66"/>
      <c r="H126" s="66"/>
      <c r="I126" s="66"/>
    </row>
    <row r="127" spans="1:9">
      <c r="A127" s="10"/>
      <c r="B127" s="10"/>
      <c r="C127" s="10"/>
      <c r="D127" s="10"/>
      <c r="E127" s="10"/>
      <c r="F127" s="10"/>
      <c r="G127" s="10"/>
      <c r="H127" s="10"/>
      <c r="I127" s="10"/>
    </row>
    <row r="128" spans="1:9">
      <c r="A128" s="61" t="s">
        <v>4</v>
      </c>
      <c r="B128" s="63" t="s">
        <v>5</v>
      </c>
      <c r="C128" s="64"/>
      <c r="D128" s="65"/>
      <c r="E128" s="63" t="s">
        <v>6</v>
      </c>
      <c r="F128" s="64"/>
      <c r="G128" s="65"/>
      <c r="H128" s="10"/>
      <c r="I128" s="10"/>
    </row>
    <row r="129" spans="1:9">
      <c r="A129" s="62"/>
      <c r="B129" s="2" t="s">
        <v>7</v>
      </c>
      <c r="C129" s="2" t="s">
        <v>8</v>
      </c>
      <c r="D129" s="2" t="s">
        <v>9</v>
      </c>
      <c r="E129" s="2" t="s">
        <v>7</v>
      </c>
      <c r="F129" s="2" t="s">
        <v>8</v>
      </c>
      <c r="G129" s="2" t="s">
        <v>9</v>
      </c>
      <c r="H129" s="10"/>
      <c r="I129" s="10"/>
    </row>
    <row r="130" spans="1:9" ht="16.5">
      <c r="A130" s="3" t="s">
        <v>10</v>
      </c>
      <c r="B130" s="3" t="s">
        <v>10</v>
      </c>
      <c r="C130" s="3" t="s">
        <v>10</v>
      </c>
      <c r="D130" s="3" t="s">
        <v>10</v>
      </c>
      <c r="E130" s="3" t="s">
        <v>10</v>
      </c>
      <c r="F130" s="3" t="s">
        <v>10</v>
      </c>
      <c r="G130" s="3" t="s">
        <v>10</v>
      </c>
      <c r="H130" s="10"/>
      <c r="I130" s="10"/>
    </row>
    <row r="131" spans="1:9" ht="16.5">
      <c r="A131" s="4" t="s">
        <v>11</v>
      </c>
      <c r="B131" s="4">
        <v>138</v>
      </c>
      <c r="C131" s="4">
        <v>64</v>
      </c>
      <c r="D131" s="4">
        <v>74</v>
      </c>
      <c r="E131" s="4">
        <v>1446</v>
      </c>
      <c r="F131" s="4">
        <v>783</v>
      </c>
      <c r="G131" s="4">
        <v>663</v>
      </c>
      <c r="H131" s="10"/>
      <c r="I131" s="10"/>
    </row>
    <row r="132" spans="1:9" ht="16.5">
      <c r="A132" s="5" t="s">
        <v>12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10"/>
      <c r="I132" s="10"/>
    </row>
    <row r="133" spans="1:9" ht="16.5">
      <c r="A133" s="5" t="s">
        <v>13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10"/>
      <c r="I133" s="10"/>
    </row>
    <row r="134" spans="1:9" ht="16.5">
      <c r="A134" s="5" t="s">
        <v>14</v>
      </c>
      <c r="B134" s="5">
        <v>0</v>
      </c>
      <c r="C134" s="5">
        <v>0</v>
      </c>
      <c r="D134" s="5">
        <v>0</v>
      </c>
      <c r="E134" s="5">
        <v>37</v>
      </c>
      <c r="F134" s="5">
        <v>16</v>
      </c>
      <c r="G134" s="5">
        <v>21</v>
      </c>
      <c r="H134" s="10"/>
      <c r="I134" s="10"/>
    </row>
    <row r="135" spans="1:9" ht="16.5">
      <c r="A135" s="5" t="s">
        <v>15</v>
      </c>
      <c r="B135" s="5">
        <v>12</v>
      </c>
      <c r="C135" s="5">
        <v>4</v>
      </c>
      <c r="D135" s="5">
        <v>8</v>
      </c>
      <c r="E135" s="5">
        <v>136</v>
      </c>
      <c r="F135" s="5">
        <v>42</v>
      </c>
      <c r="G135" s="5">
        <v>94</v>
      </c>
      <c r="H135" s="10"/>
      <c r="I135" s="10"/>
    </row>
    <row r="136" spans="1:9" ht="16.5">
      <c r="A136" s="5" t="s">
        <v>16</v>
      </c>
      <c r="B136" s="5">
        <v>16</v>
      </c>
      <c r="C136" s="5">
        <v>8</v>
      </c>
      <c r="D136" s="5">
        <v>8</v>
      </c>
      <c r="E136" s="5">
        <v>180</v>
      </c>
      <c r="F136" s="5">
        <v>110</v>
      </c>
      <c r="G136" s="5">
        <v>70</v>
      </c>
      <c r="H136" s="10"/>
      <c r="I136" s="10"/>
    </row>
    <row r="137" spans="1:9" ht="16.5">
      <c r="A137" s="5" t="s">
        <v>17</v>
      </c>
      <c r="B137" s="5">
        <v>30</v>
      </c>
      <c r="C137" s="5">
        <v>16</v>
      </c>
      <c r="D137" s="5">
        <v>14</v>
      </c>
      <c r="E137" s="5">
        <v>302</v>
      </c>
      <c r="F137" s="5">
        <v>178</v>
      </c>
      <c r="G137" s="5">
        <v>124</v>
      </c>
      <c r="H137" s="10"/>
      <c r="I137" s="10"/>
    </row>
    <row r="138" spans="1:9" ht="16.5">
      <c r="A138" s="5" t="s">
        <v>18</v>
      </c>
      <c r="B138" s="5">
        <v>57</v>
      </c>
      <c r="C138" s="5">
        <v>26</v>
      </c>
      <c r="D138" s="5">
        <v>31</v>
      </c>
      <c r="E138" s="5">
        <v>570</v>
      </c>
      <c r="F138" s="5">
        <v>304</v>
      </c>
      <c r="G138" s="5">
        <v>266</v>
      </c>
      <c r="H138" s="10"/>
      <c r="I138" s="10"/>
    </row>
    <row r="139" spans="1:9" ht="16.5">
      <c r="A139" s="5" t="s">
        <v>19</v>
      </c>
      <c r="B139" s="5">
        <v>23</v>
      </c>
      <c r="C139" s="5">
        <v>10</v>
      </c>
      <c r="D139" s="5">
        <v>13</v>
      </c>
      <c r="E139" s="5">
        <v>221</v>
      </c>
      <c r="F139" s="5">
        <v>133</v>
      </c>
      <c r="G139" s="5">
        <v>88</v>
      </c>
      <c r="H139" s="10"/>
      <c r="I139" s="10"/>
    </row>
  </sheetData>
  <mergeCells count="48">
    <mergeCell ref="A128:A129"/>
    <mergeCell ref="B128:D128"/>
    <mergeCell ref="E128:G128"/>
    <mergeCell ref="A118:I118"/>
    <mergeCell ref="A120:I120"/>
    <mergeCell ref="A122:I122"/>
    <mergeCell ref="A123:I123"/>
    <mergeCell ref="A126:I126"/>
    <mergeCell ref="A98:I98"/>
    <mergeCell ref="A99:I99"/>
    <mergeCell ref="A102:I102"/>
    <mergeCell ref="A104:A105"/>
    <mergeCell ref="B104:D104"/>
    <mergeCell ref="E104:G104"/>
    <mergeCell ref="A80:A81"/>
    <mergeCell ref="B80:D80"/>
    <mergeCell ref="E80:G80"/>
    <mergeCell ref="A94:I94"/>
    <mergeCell ref="A96:I96"/>
    <mergeCell ref="A70:I70"/>
    <mergeCell ref="A72:I72"/>
    <mergeCell ref="A74:I74"/>
    <mergeCell ref="A75:I75"/>
    <mergeCell ref="A78:I78"/>
    <mergeCell ref="A51:I51"/>
    <mergeCell ref="A52:I52"/>
    <mergeCell ref="A55:I55"/>
    <mergeCell ref="A57:A58"/>
    <mergeCell ref="B57:D57"/>
    <mergeCell ref="E57:G57"/>
    <mergeCell ref="A34:A35"/>
    <mergeCell ref="B34:D34"/>
    <mergeCell ref="E34:G34"/>
    <mergeCell ref="A47:I47"/>
    <mergeCell ref="A49:I49"/>
    <mergeCell ref="A24:I24"/>
    <mergeCell ref="A26:I26"/>
    <mergeCell ref="A28:I28"/>
    <mergeCell ref="A29:I29"/>
    <mergeCell ref="A32:I32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workbookViewId="0">
      <selection sqref="A1:I23"/>
    </sheetView>
  </sheetViews>
  <sheetFormatPr baseColWidth="10" defaultRowHeight="15"/>
  <cols>
    <col min="1" max="1" width="31.5703125" style="6" customWidth="1"/>
    <col min="2" max="7" width="13.7109375" style="6" customWidth="1"/>
    <col min="8" max="8" width="0" style="6" hidden="1" customWidth="1"/>
    <col min="9" max="9" width="7.28515625" style="6" customWidth="1"/>
    <col min="10" max="16384" width="11.42578125" style="6"/>
  </cols>
  <sheetData>
    <row r="1" spans="1:9" ht="33.75" customHeight="1">
      <c r="A1" s="66"/>
      <c r="B1" s="66"/>
      <c r="C1" s="66"/>
      <c r="D1" s="66"/>
      <c r="E1" s="66"/>
      <c r="F1" s="66"/>
      <c r="G1" s="66"/>
      <c r="H1" s="66"/>
      <c r="I1" s="66"/>
    </row>
    <row r="2" spans="1:9" ht="23.65" customHeight="1"/>
    <row r="3" spans="1:9" ht="46.5" customHeight="1">
      <c r="A3" s="67" t="s">
        <v>0</v>
      </c>
      <c r="B3" s="66"/>
      <c r="C3" s="66"/>
      <c r="D3" s="66"/>
      <c r="E3" s="66"/>
      <c r="F3" s="66"/>
      <c r="G3" s="66"/>
      <c r="H3" s="66"/>
      <c r="I3" s="66"/>
    </row>
    <row r="4" spans="1:9" ht="5.0999999999999996" customHeight="1"/>
    <row r="5" spans="1:9" ht="18" customHeight="1">
      <c r="A5" s="68" t="s">
        <v>22</v>
      </c>
      <c r="B5" s="66"/>
      <c r="C5" s="66"/>
      <c r="D5" s="66"/>
      <c r="E5" s="66"/>
      <c r="F5" s="66"/>
      <c r="G5" s="66"/>
      <c r="H5" s="66"/>
      <c r="I5" s="66"/>
    </row>
    <row r="6" spans="1:9" ht="18" customHeight="1">
      <c r="A6" s="68" t="s">
        <v>2</v>
      </c>
      <c r="B6" s="66"/>
      <c r="C6" s="66"/>
      <c r="D6" s="66"/>
      <c r="E6" s="66"/>
      <c r="F6" s="66"/>
      <c r="G6" s="66"/>
      <c r="H6" s="66"/>
      <c r="I6" s="66"/>
    </row>
    <row r="7" spans="1:9" ht="12.2" customHeight="1"/>
    <row r="8" spans="1:9" ht="15.4" customHeight="1"/>
    <row r="9" spans="1:9" ht="18" customHeight="1">
      <c r="A9" s="69" t="s">
        <v>3</v>
      </c>
      <c r="B9" s="66"/>
      <c r="C9" s="66"/>
      <c r="D9" s="66"/>
      <c r="E9" s="66"/>
      <c r="F9" s="66"/>
      <c r="G9" s="66"/>
      <c r="H9" s="66"/>
      <c r="I9" s="66"/>
    </row>
    <row r="10" spans="1:9" ht="8.4499999999999993" customHeight="1"/>
    <row r="11" spans="1:9">
      <c r="A11" s="61" t="s">
        <v>4</v>
      </c>
      <c r="B11" s="63" t="s">
        <v>5</v>
      </c>
      <c r="C11" s="64"/>
      <c r="D11" s="65"/>
      <c r="E11" s="63" t="s">
        <v>6</v>
      </c>
      <c r="F11" s="64"/>
      <c r="G11" s="65"/>
    </row>
    <row r="12" spans="1:9">
      <c r="A12" s="62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f>[2]Hoja1!B14+[2]Hoja1!B14+[2]Hoja1!B14+[2]Hoja1!B14+[2]Hoja1!B14</f>
        <v>2427</v>
      </c>
      <c r="C14" s="4">
        <f>[2]Hoja1!C14+[2]Hoja1!C14+[2]Hoja1!C14+[2]Hoja1!C14+[2]Hoja1!C14</f>
        <v>1246</v>
      </c>
      <c r="D14" s="4">
        <f>[2]Hoja1!D14+[2]Hoja1!D14+[2]Hoja1!D14+[2]Hoja1!D14+[2]Hoja1!D14</f>
        <v>1181</v>
      </c>
      <c r="E14" s="4">
        <f>[2]Hoja1!E14+[2]Hoja1!E14+[2]Hoja1!E14+[2]Hoja1!E14+[2]Hoja1!E14</f>
        <v>16402</v>
      </c>
      <c r="F14" s="4">
        <f>[2]Hoja1!F14+[2]Hoja1!F14+[2]Hoja1!F14+[2]Hoja1!F14+[2]Hoja1!F14</f>
        <v>9460</v>
      </c>
      <c r="G14" s="4">
        <f>[2]Hoja1!G14+[2]Hoja1!G14+[2]Hoja1!G14+[2]Hoja1!G14+[2]Hoja1!G14</f>
        <v>6942</v>
      </c>
    </row>
    <row r="15" spans="1:9" ht="16.5">
      <c r="A15" s="5" t="s">
        <v>12</v>
      </c>
      <c r="B15" s="4">
        <f>[2]Hoja1!B15+[2]Hoja1!B15+[2]Hoja1!B15+[2]Hoja1!B15+[2]Hoja1!B15</f>
        <v>22</v>
      </c>
      <c r="C15" s="4">
        <f>[2]Hoja1!C15+[2]Hoja1!C15+[2]Hoja1!C15+[2]Hoja1!C15+[2]Hoja1!C15</f>
        <v>10</v>
      </c>
      <c r="D15" s="4">
        <f>[2]Hoja1!D15+[2]Hoja1!D15+[2]Hoja1!D15+[2]Hoja1!D15+[2]Hoja1!D15</f>
        <v>12</v>
      </c>
      <c r="E15" s="4">
        <f>[2]Hoja1!E15+[2]Hoja1!E15+[2]Hoja1!E15+[2]Hoja1!E15+[2]Hoja1!E15</f>
        <v>103</v>
      </c>
      <c r="F15" s="4">
        <f>[2]Hoja1!F15+[2]Hoja1!F15+[2]Hoja1!F15+[2]Hoja1!F15+[2]Hoja1!F15</f>
        <v>43</v>
      </c>
      <c r="G15" s="4">
        <f>[2]Hoja1!G15+[2]Hoja1!G15+[2]Hoja1!G15+[2]Hoja1!G15+[2]Hoja1!G15</f>
        <v>60</v>
      </c>
    </row>
    <row r="16" spans="1:9" ht="16.5">
      <c r="A16" s="5" t="s">
        <v>13</v>
      </c>
      <c r="B16" s="4">
        <f>[2]Hoja1!B16+[2]Hoja1!B16+[2]Hoja1!B16+[2]Hoja1!B16+[2]Hoja1!B16</f>
        <v>52</v>
      </c>
      <c r="C16" s="4">
        <f>[2]Hoja1!C16+[2]Hoja1!C16+[2]Hoja1!C16+[2]Hoja1!C16+[2]Hoja1!C16</f>
        <v>23</v>
      </c>
      <c r="D16" s="4">
        <f>[2]Hoja1!D16+[2]Hoja1!D16+[2]Hoja1!D16+[2]Hoja1!D16+[2]Hoja1!D16</f>
        <v>29</v>
      </c>
      <c r="E16" s="4">
        <f>[2]Hoja1!E16+[2]Hoja1!E16+[2]Hoja1!E16+[2]Hoja1!E16+[2]Hoja1!E16</f>
        <v>603</v>
      </c>
      <c r="F16" s="4">
        <f>[2]Hoja1!F16+[2]Hoja1!F16+[2]Hoja1!F16+[2]Hoja1!F16+[2]Hoja1!F16</f>
        <v>267</v>
      </c>
      <c r="G16" s="4">
        <f>[2]Hoja1!G16+[2]Hoja1!G16+[2]Hoja1!G16+[2]Hoja1!G16+[2]Hoja1!G16</f>
        <v>336</v>
      </c>
    </row>
    <row r="17" spans="1:9" ht="16.5">
      <c r="A17" s="5" t="s">
        <v>14</v>
      </c>
      <c r="B17" s="4">
        <f>[2]Hoja1!B17+[2]Hoja1!B17+[2]Hoja1!B17+[2]Hoja1!B17+[2]Hoja1!B17</f>
        <v>148</v>
      </c>
      <c r="C17" s="4">
        <f>[2]Hoja1!C17+[2]Hoja1!C17+[2]Hoja1!C17+[2]Hoja1!C17+[2]Hoja1!C17</f>
        <v>70</v>
      </c>
      <c r="D17" s="4">
        <f>[2]Hoja1!D17+[2]Hoja1!D17+[2]Hoja1!D17+[2]Hoja1!D17+[2]Hoja1!D17</f>
        <v>78</v>
      </c>
      <c r="E17" s="4">
        <f>[2]Hoja1!E17+[2]Hoja1!E17+[2]Hoja1!E17+[2]Hoja1!E17+[2]Hoja1!E17</f>
        <v>1104</v>
      </c>
      <c r="F17" s="4">
        <f>[2]Hoja1!F17+[2]Hoja1!F17+[2]Hoja1!F17+[2]Hoja1!F17+[2]Hoja1!F17</f>
        <v>507</v>
      </c>
      <c r="G17" s="4">
        <f>[2]Hoja1!G17+[2]Hoja1!G17+[2]Hoja1!G17+[2]Hoja1!G17+[2]Hoja1!G17</f>
        <v>597</v>
      </c>
    </row>
    <row r="18" spans="1:9" ht="16.5">
      <c r="A18" s="5" t="s">
        <v>15</v>
      </c>
      <c r="B18" s="4">
        <f>[2]Hoja1!B18+[2]Hoja1!B18+[2]Hoja1!B18+[2]Hoja1!B18+[2]Hoja1!B18</f>
        <v>81</v>
      </c>
      <c r="C18" s="4">
        <f>[2]Hoja1!C18+[2]Hoja1!C18+[2]Hoja1!C18+[2]Hoja1!C18+[2]Hoja1!C18</f>
        <v>43</v>
      </c>
      <c r="D18" s="4">
        <f>[2]Hoja1!D18+[2]Hoja1!D18+[2]Hoja1!D18+[2]Hoja1!D18+[2]Hoja1!D18</f>
        <v>38</v>
      </c>
      <c r="E18" s="4">
        <f>[2]Hoja1!E18+[2]Hoja1!E18+[2]Hoja1!E18+[2]Hoja1!E18+[2]Hoja1!E18</f>
        <v>483</v>
      </c>
      <c r="F18" s="4">
        <f>[2]Hoja1!F18+[2]Hoja1!F18+[2]Hoja1!F18+[2]Hoja1!F18+[2]Hoja1!F18</f>
        <v>257</v>
      </c>
      <c r="G18" s="4">
        <f>[2]Hoja1!G18+[2]Hoja1!G18+[2]Hoja1!G18+[2]Hoja1!G18+[2]Hoja1!G18</f>
        <v>226</v>
      </c>
    </row>
    <row r="19" spans="1:9" ht="16.5">
      <c r="A19" s="5" t="s">
        <v>16</v>
      </c>
      <c r="B19" s="4">
        <f>[2]Hoja1!B19+[2]Hoja1!B19+[2]Hoja1!B19+[2]Hoja1!B19+[2]Hoja1!B19</f>
        <v>102</v>
      </c>
      <c r="C19" s="4">
        <f>[2]Hoja1!C19+[2]Hoja1!C19+[2]Hoja1!C19+[2]Hoja1!C19+[2]Hoja1!C19</f>
        <v>54</v>
      </c>
      <c r="D19" s="4">
        <f>[2]Hoja1!D19+[2]Hoja1!D19+[2]Hoja1!D19+[2]Hoja1!D19+[2]Hoja1!D19</f>
        <v>48</v>
      </c>
      <c r="E19" s="4">
        <f>[2]Hoja1!E19+[2]Hoja1!E19+[2]Hoja1!E19+[2]Hoja1!E19+[2]Hoja1!E19</f>
        <v>718</v>
      </c>
      <c r="F19" s="4">
        <f>[2]Hoja1!F19+[2]Hoja1!F19+[2]Hoja1!F19+[2]Hoja1!F19+[2]Hoja1!F19</f>
        <v>414</v>
      </c>
      <c r="G19" s="4">
        <f>[2]Hoja1!G19+[2]Hoja1!G19+[2]Hoja1!G19+[2]Hoja1!G19+[2]Hoja1!G19</f>
        <v>304</v>
      </c>
    </row>
    <row r="20" spans="1:9" ht="16.5">
      <c r="A20" s="5" t="s">
        <v>17</v>
      </c>
      <c r="B20" s="4">
        <f>[2]Hoja1!B20+[2]Hoja1!B20+[2]Hoja1!B20+[2]Hoja1!B20+[2]Hoja1!B20</f>
        <v>677</v>
      </c>
      <c r="C20" s="4">
        <f>[2]Hoja1!C20+[2]Hoja1!C20+[2]Hoja1!C20+[2]Hoja1!C20+[2]Hoja1!C20</f>
        <v>367</v>
      </c>
      <c r="D20" s="4">
        <f>[2]Hoja1!D20+[2]Hoja1!D20+[2]Hoja1!D20+[2]Hoja1!D20+[2]Hoja1!D20</f>
        <v>310</v>
      </c>
      <c r="E20" s="4">
        <f>[2]Hoja1!E20+[2]Hoja1!E20+[2]Hoja1!E20+[2]Hoja1!E20+[2]Hoja1!E20</f>
        <v>3809</v>
      </c>
      <c r="F20" s="4">
        <f>[2]Hoja1!F20+[2]Hoja1!F20+[2]Hoja1!F20+[2]Hoja1!F20+[2]Hoja1!F20</f>
        <v>2368</v>
      </c>
      <c r="G20" s="4">
        <f>[2]Hoja1!G20+[2]Hoja1!G20+[2]Hoja1!G20+[2]Hoja1!G20+[2]Hoja1!G20</f>
        <v>1441</v>
      </c>
    </row>
    <row r="21" spans="1:9" ht="16.5">
      <c r="A21" s="5" t="s">
        <v>18</v>
      </c>
      <c r="B21" s="4">
        <f>[2]Hoja1!B21+[2]Hoja1!B21+[2]Hoja1!B21+[2]Hoja1!B21+[2]Hoja1!B21</f>
        <v>1138</v>
      </c>
      <c r="C21" s="4">
        <f>[2]Hoja1!C21+[2]Hoja1!C21+[2]Hoja1!C21+[2]Hoja1!C21+[2]Hoja1!C21</f>
        <v>583</v>
      </c>
      <c r="D21" s="4">
        <f>[2]Hoja1!D21+[2]Hoja1!D21+[2]Hoja1!D21+[2]Hoja1!D21+[2]Hoja1!D21</f>
        <v>555</v>
      </c>
      <c r="E21" s="4">
        <f>[2]Hoja1!E21+[2]Hoja1!E21+[2]Hoja1!E21+[2]Hoja1!E21+[2]Hoja1!E21</f>
        <v>7670</v>
      </c>
      <c r="F21" s="4">
        <f>[2]Hoja1!F21+[2]Hoja1!F21+[2]Hoja1!F21+[2]Hoja1!F21+[2]Hoja1!F21</f>
        <v>4614</v>
      </c>
      <c r="G21" s="4">
        <f>[2]Hoja1!G21+[2]Hoja1!G21+[2]Hoja1!G21+[2]Hoja1!G21+[2]Hoja1!G21</f>
        <v>3056</v>
      </c>
    </row>
    <row r="22" spans="1:9" ht="16.5">
      <c r="A22" s="5" t="s">
        <v>19</v>
      </c>
      <c r="B22" s="4">
        <f>[2]Hoja1!B22+[2]Hoja1!B22+[2]Hoja1!B22+[2]Hoja1!B22+[2]Hoja1!B22</f>
        <v>207</v>
      </c>
      <c r="C22" s="4">
        <f>[2]Hoja1!C22+[2]Hoja1!C22+[2]Hoja1!C22+[2]Hoja1!C22+[2]Hoja1!C22</f>
        <v>96</v>
      </c>
      <c r="D22" s="4">
        <f>[2]Hoja1!D22+[2]Hoja1!D22+[2]Hoja1!D22+[2]Hoja1!D22+[2]Hoja1!D22</f>
        <v>111</v>
      </c>
      <c r="E22" s="4">
        <f>[2]Hoja1!E22+[2]Hoja1!E22+[2]Hoja1!E22+[2]Hoja1!E22+[2]Hoja1!E22</f>
        <v>1912</v>
      </c>
      <c r="F22" s="4">
        <f>[2]Hoja1!F22+[2]Hoja1!F22+[2]Hoja1!F22+[2]Hoja1!F22+[2]Hoja1!F22</f>
        <v>990</v>
      </c>
      <c r="G22" s="4">
        <f>[2]Hoja1!G22+[2]Hoja1!G22+[2]Hoja1!G22+[2]Hoja1!G22+[2]Hoja1!G22</f>
        <v>922</v>
      </c>
    </row>
    <row r="23" spans="1:9" ht="39.75" customHeight="1">
      <c r="A23" s="66"/>
      <c r="B23" s="66"/>
      <c r="C23" s="66"/>
      <c r="D23" s="66"/>
      <c r="E23" s="66"/>
      <c r="F23" s="66"/>
      <c r="G23" s="66"/>
      <c r="H23" s="66"/>
      <c r="I23" s="66"/>
    </row>
    <row r="24" spans="1:9">
      <c r="A24" s="10"/>
      <c r="B24" s="10"/>
      <c r="C24" s="10"/>
      <c r="D24" s="10"/>
      <c r="E24" s="10"/>
      <c r="F24" s="10"/>
      <c r="G24" s="10"/>
      <c r="H24" s="10"/>
      <c r="I24" s="10"/>
    </row>
    <row r="25" spans="1:9">
      <c r="A25" s="67" t="s">
        <v>0</v>
      </c>
      <c r="B25" s="66"/>
      <c r="C25" s="66"/>
      <c r="D25" s="66"/>
      <c r="E25" s="66"/>
      <c r="F25" s="66"/>
      <c r="G25" s="66"/>
      <c r="H25" s="66"/>
      <c r="I25" s="66"/>
    </row>
    <row r="26" spans="1:9">
      <c r="A26" s="10"/>
      <c r="B26" s="10"/>
      <c r="C26" s="10"/>
      <c r="D26" s="10"/>
      <c r="E26" s="10"/>
      <c r="F26" s="10"/>
      <c r="G26" s="10"/>
      <c r="H26" s="10"/>
      <c r="I26" s="10"/>
    </row>
    <row r="27" spans="1:9">
      <c r="A27" s="68" t="s">
        <v>22</v>
      </c>
      <c r="B27" s="66"/>
      <c r="C27" s="66"/>
      <c r="D27" s="66"/>
      <c r="E27" s="66"/>
      <c r="F27" s="66"/>
      <c r="G27" s="66"/>
      <c r="H27" s="66"/>
      <c r="I27" s="66"/>
    </row>
    <row r="28" spans="1:9">
      <c r="A28" s="68" t="s">
        <v>2</v>
      </c>
      <c r="B28" s="66"/>
      <c r="C28" s="66"/>
      <c r="D28" s="66"/>
      <c r="E28" s="66"/>
      <c r="F28" s="66"/>
      <c r="G28" s="66"/>
      <c r="H28" s="66"/>
      <c r="I28" s="66"/>
    </row>
    <row r="29" spans="1:9">
      <c r="A29" s="10"/>
      <c r="B29" s="10"/>
      <c r="C29" s="10"/>
      <c r="D29" s="10"/>
      <c r="E29" s="10"/>
      <c r="F29" s="10"/>
      <c r="G29" s="10"/>
      <c r="H29" s="10"/>
      <c r="I29" s="10"/>
    </row>
    <row r="30" spans="1:9">
      <c r="A30" s="10"/>
      <c r="B30" s="10"/>
      <c r="C30" s="10"/>
      <c r="D30" s="10"/>
      <c r="E30" s="10"/>
      <c r="F30" s="10"/>
      <c r="G30" s="10"/>
      <c r="H30" s="10"/>
      <c r="I30" s="10"/>
    </row>
    <row r="31" spans="1:9">
      <c r="A31" s="69" t="s">
        <v>3</v>
      </c>
      <c r="B31" s="66"/>
      <c r="C31" s="66"/>
      <c r="D31" s="66"/>
      <c r="E31" s="66"/>
      <c r="F31" s="66"/>
      <c r="G31" s="66"/>
      <c r="H31" s="66"/>
      <c r="I31" s="66"/>
    </row>
    <row r="32" spans="1:9">
      <c r="A32" s="10"/>
      <c r="B32" s="10"/>
      <c r="C32" s="10"/>
      <c r="D32" s="10"/>
      <c r="E32" s="10"/>
      <c r="F32" s="10"/>
      <c r="G32" s="10"/>
      <c r="H32" s="10"/>
      <c r="I32" s="10"/>
    </row>
    <row r="33" spans="1:9">
      <c r="A33" s="61" t="s">
        <v>4</v>
      </c>
      <c r="B33" s="63" t="s">
        <v>5</v>
      </c>
      <c r="C33" s="64"/>
      <c r="D33" s="65"/>
      <c r="E33" s="63" t="s">
        <v>6</v>
      </c>
      <c r="F33" s="64"/>
      <c r="G33" s="65"/>
      <c r="H33" s="10"/>
      <c r="I33" s="10"/>
    </row>
    <row r="34" spans="1:9">
      <c r="A34" s="62"/>
      <c r="B34" s="2" t="s">
        <v>7</v>
      </c>
      <c r="C34" s="2" t="s">
        <v>8</v>
      </c>
      <c r="D34" s="2" t="s">
        <v>9</v>
      </c>
      <c r="E34" s="2" t="s">
        <v>7</v>
      </c>
      <c r="F34" s="2" t="s">
        <v>8</v>
      </c>
      <c r="G34" s="2" t="s">
        <v>9</v>
      </c>
      <c r="H34" s="10"/>
      <c r="I34" s="10"/>
    </row>
    <row r="35" spans="1:9" ht="16.5">
      <c r="A35" s="3" t="s">
        <v>10</v>
      </c>
      <c r="B35" s="3" t="s">
        <v>10</v>
      </c>
      <c r="C35" s="3" t="s">
        <v>10</v>
      </c>
      <c r="D35" s="3" t="s">
        <v>10</v>
      </c>
      <c r="E35" s="3" t="s">
        <v>10</v>
      </c>
      <c r="F35" s="3" t="s">
        <v>10</v>
      </c>
      <c r="G35" s="3" t="s">
        <v>10</v>
      </c>
      <c r="H35" s="10"/>
      <c r="I35" s="10"/>
    </row>
    <row r="36" spans="1:9" ht="16.5">
      <c r="A36" s="4" t="s">
        <v>11</v>
      </c>
      <c r="B36" s="4">
        <v>1763</v>
      </c>
      <c r="C36" s="4">
        <v>880</v>
      </c>
      <c r="D36" s="4">
        <v>883</v>
      </c>
      <c r="E36" s="4">
        <v>10216</v>
      </c>
      <c r="F36" s="4">
        <v>5470</v>
      </c>
      <c r="G36" s="4">
        <v>4746</v>
      </c>
      <c r="H36" s="10"/>
      <c r="I36" s="10"/>
    </row>
    <row r="37" spans="1:9" ht="16.5">
      <c r="A37" s="5" t="s">
        <v>12</v>
      </c>
      <c r="B37" s="5">
        <v>9</v>
      </c>
      <c r="C37" s="5">
        <v>4</v>
      </c>
      <c r="D37" s="5">
        <v>5</v>
      </c>
      <c r="E37" s="5">
        <v>58</v>
      </c>
      <c r="F37" s="5">
        <v>22</v>
      </c>
      <c r="G37" s="5">
        <v>36</v>
      </c>
      <c r="H37" s="10"/>
      <c r="I37" s="10"/>
    </row>
    <row r="38" spans="1:9" ht="16.5">
      <c r="A38" s="5" t="s">
        <v>13</v>
      </c>
      <c r="B38" s="5">
        <v>18</v>
      </c>
      <c r="C38" s="5">
        <v>7</v>
      </c>
      <c r="D38" s="5">
        <v>11</v>
      </c>
      <c r="E38" s="5">
        <v>259</v>
      </c>
      <c r="F38" s="5">
        <v>118</v>
      </c>
      <c r="G38" s="5">
        <v>141</v>
      </c>
      <c r="H38" s="10"/>
      <c r="I38" s="10"/>
    </row>
    <row r="39" spans="1:9" ht="16.5">
      <c r="A39" s="5" t="s">
        <v>14</v>
      </c>
      <c r="B39" s="5">
        <v>52</v>
      </c>
      <c r="C39" s="5">
        <v>31</v>
      </c>
      <c r="D39" s="5">
        <v>21</v>
      </c>
      <c r="E39" s="5">
        <v>386</v>
      </c>
      <c r="F39" s="5">
        <v>176</v>
      </c>
      <c r="G39" s="5">
        <v>210</v>
      </c>
      <c r="H39" s="10"/>
      <c r="I39" s="10"/>
    </row>
    <row r="40" spans="1:9" ht="16.5">
      <c r="A40" s="5" t="s">
        <v>15</v>
      </c>
      <c r="B40" s="5">
        <v>89</v>
      </c>
      <c r="C40" s="5">
        <v>53</v>
      </c>
      <c r="D40" s="5">
        <v>36</v>
      </c>
      <c r="E40" s="5">
        <v>324</v>
      </c>
      <c r="F40" s="5">
        <v>173</v>
      </c>
      <c r="G40" s="5">
        <v>151</v>
      </c>
      <c r="H40" s="10"/>
      <c r="I40" s="10"/>
    </row>
    <row r="41" spans="1:9" ht="16.5">
      <c r="A41" s="5" t="s">
        <v>16</v>
      </c>
      <c r="B41" s="5">
        <v>73</v>
      </c>
      <c r="C41" s="5">
        <v>42</v>
      </c>
      <c r="D41" s="5">
        <v>31</v>
      </c>
      <c r="E41" s="5">
        <v>360</v>
      </c>
      <c r="F41" s="5">
        <v>201</v>
      </c>
      <c r="G41" s="5">
        <v>159</v>
      </c>
      <c r="H41" s="10"/>
      <c r="I41" s="10"/>
    </row>
    <row r="42" spans="1:9" ht="16.5">
      <c r="A42" s="5" t="s">
        <v>17</v>
      </c>
      <c r="B42" s="5">
        <v>490</v>
      </c>
      <c r="C42" s="5">
        <v>250</v>
      </c>
      <c r="D42" s="5">
        <v>240</v>
      </c>
      <c r="E42" s="5">
        <v>2357</v>
      </c>
      <c r="F42" s="5">
        <v>1309</v>
      </c>
      <c r="G42" s="5">
        <v>1048</v>
      </c>
      <c r="H42" s="10"/>
      <c r="I42" s="10"/>
    </row>
    <row r="43" spans="1:9" ht="16.5">
      <c r="A43" s="5" t="s">
        <v>18</v>
      </c>
      <c r="B43" s="5">
        <v>902</v>
      </c>
      <c r="C43" s="5">
        <v>435</v>
      </c>
      <c r="D43" s="5">
        <v>467</v>
      </c>
      <c r="E43" s="5">
        <v>5368</v>
      </c>
      <c r="F43" s="5">
        <v>2960</v>
      </c>
      <c r="G43" s="5">
        <v>2408</v>
      </c>
      <c r="H43" s="10"/>
      <c r="I43" s="10"/>
    </row>
    <row r="44" spans="1:9" ht="16.5">
      <c r="A44" s="5" t="s">
        <v>19</v>
      </c>
      <c r="B44" s="5">
        <v>130</v>
      </c>
      <c r="C44" s="5">
        <v>58</v>
      </c>
      <c r="D44" s="5">
        <v>72</v>
      </c>
      <c r="E44" s="5">
        <v>1104</v>
      </c>
      <c r="F44" s="5">
        <v>511</v>
      </c>
      <c r="G44" s="5">
        <v>593</v>
      </c>
      <c r="H44" s="10"/>
      <c r="I44" s="10"/>
    </row>
    <row r="46" spans="1:9">
      <c r="A46" s="66"/>
      <c r="B46" s="66"/>
      <c r="C46" s="66"/>
      <c r="D46" s="66"/>
      <c r="E46" s="66"/>
      <c r="F46" s="66"/>
      <c r="G46" s="66"/>
      <c r="H46" s="66"/>
      <c r="I46" s="66"/>
    </row>
    <row r="47" spans="1:9">
      <c r="A47" s="10"/>
      <c r="B47" s="10"/>
      <c r="C47" s="10"/>
      <c r="D47" s="10"/>
      <c r="E47" s="10"/>
      <c r="F47" s="10"/>
      <c r="G47" s="10"/>
      <c r="H47" s="10"/>
      <c r="I47" s="10"/>
    </row>
    <row r="48" spans="1:9">
      <c r="A48" s="67" t="s">
        <v>0</v>
      </c>
      <c r="B48" s="66"/>
      <c r="C48" s="66"/>
      <c r="D48" s="66"/>
      <c r="E48" s="66"/>
      <c r="F48" s="66"/>
      <c r="G48" s="66"/>
      <c r="H48" s="66"/>
      <c r="I48" s="66"/>
    </row>
    <row r="49" spans="1:9">
      <c r="A49" s="10"/>
      <c r="B49" s="10"/>
      <c r="C49" s="10"/>
      <c r="D49" s="10"/>
      <c r="E49" s="10"/>
      <c r="F49" s="10"/>
      <c r="G49" s="10"/>
      <c r="H49" s="10"/>
      <c r="I49" s="10"/>
    </row>
    <row r="50" spans="1:9">
      <c r="A50" s="68" t="s">
        <v>22</v>
      </c>
      <c r="B50" s="66"/>
      <c r="C50" s="66"/>
      <c r="D50" s="66"/>
      <c r="E50" s="66"/>
      <c r="F50" s="66"/>
      <c r="G50" s="66"/>
      <c r="H50" s="66"/>
      <c r="I50" s="66"/>
    </row>
    <row r="51" spans="1:9">
      <c r="A51" s="68" t="s">
        <v>27</v>
      </c>
      <c r="B51" s="66"/>
      <c r="C51" s="66"/>
      <c r="D51" s="66"/>
      <c r="E51" s="66"/>
      <c r="F51" s="66"/>
      <c r="G51" s="66"/>
      <c r="H51" s="66"/>
      <c r="I51" s="66"/>
    </row>
    <row r="52" spans="1:9">
      <c r="A52" s="10"/>
      <c r="B52" s="10"/>
      <c r="C52" s="10"/>
      <c r="D52" s="10"/>
      <c r="E52" s="10"/>
      <c r="F52" s="10"/>
      <c r="G52" s="10"/>
      <c r="H52" s="10"/>
      <c r="I52" s="10"/>
    </row>
    <row r="53" spans="1:9">
      <c r="A53" s="10"/>
      <c r="B53" s="10"/>
      <c r="C53" s="10"/>
      <c r="D53" s="10"/>
      <c r="E53" s="10"/>
      <c r="F53" s="10"/>
      <c r="G53" s="10"/>
      <c r="H53" s="10"/>
      <c r="I53" s="10"/>
    </row>
    <row r="54" spans="1:9">
      <c r="A54" s="69" t="s">
        <v>3</v>
      </c>
      <c r="B54" s="66"/>
      <c r="C54" s="66"/>
      <c r="D54" s="66"/>
      <c r="E54" s="66"/>
      <c r="F54" s="66"/>
      <c r="G54" s="66"/>
      <c r="H54" s="66"/>
      <c r="I54" s="66"/>
    </row>
    <row r="55" spans="1:9">
      <c r="A55" s="10"/>
      <c r="B55" s="10"/>
      <c r="C55" s="10"/>
      <c r="D55" s="10"/>
      <c r="E55" s="10"/>
      <c r="F55" s="10"/>
      <c r="G55" s="10"/>
      <c r="H55" s="10"/>
      <c r="I55" s="10"/>
    </row>
    <row r="56" spans="1:9">
      <c r="A56" s="61" t="s">
        <v>4</v>
      </c>
      <c r="B56" s="63" t="s">
        <v>5</v>
      </c>
      <c r="C56" s="64"/>
      <c r="D56" s="65"/>
      <c r="E56" s="63" t="s">
        <v>6</v>
      </c>
      <c r="F56" s="64"/>
      <c r="G56" s="65"/>
      <c r="H56" s="10"/>
      <c r="I56" s="10"/>
    </row>
    <row r="57" spans="1:9">
      <c r="A57" s="62"/>
      <c r="B57" s="2" t="s">
        <v>7</v>
      </c>
      <c r="C57" s="2" t="s">
        <v>8</v>
      </c>
      <c r="D57" s="2" t="s">
        <v>9</v>
      </c>
      <c r="E57" s="2" t="s">
        <v>7</v>
      </c>
      <c r="F57" s="2" t="s">
        <v>8</v>
      </c>
      <c r="G57" s="2" t="s">
        <v>9</v>
      </c>
      <c r="H57" s="10"/>
      <c r="I57" s="10"/>
    </row>
    <row r="58" spans="1:9" ht="16.5">
      <c r="A58" s="3" t="s">
        <v>10</v>
      </c>
      <c r="B58" s="3" t="s">
        <v>10</v>
      </c>
      <c r="C58" s="3" t="s">
        <v>10</v>
      </c>
      <c r="D58" s="3" t="s">
        <v>10</v>
      </c>
      <c r="E58" s="3" t="s">
        <v>10</v>
      </c>
      <c r="F58" s="3" t="s">
        <v>10</v>
      </c>
      <c r="G58" s="3" t="s">
        <v>10</v>
      </c>
      <c r="H58" s="10"/>
      <c r="I58" s="10"/>
    </row>
    <row r="59" spans="1:9" ht="16.5">
      <c r="A59" s="4" t="s">
        <v>11</v>
      </c>
      <c r="B59" s="4">
        <v>270</v>
      </c>
      <c r="C59" s="4">
        <v>143</v>
      </c>
      <c r="D59" s="4">
        <v>127</v>
      </c>
      <c r="E59" s="4">
        <v>1897</v>
      </c>
      <c r="F59" s="4">
        <v>1220</v>
      </c>
      <c r="G59" s="4">
        <v>677</v>
      </c>
      <c r="H59" s="10"/>
      <c r="I59" s="10"/>
    </row>
    <row r="60" spans="1:9" ht="16.5">
      <c r="A60" s="5" t="s">
        <v>12</v>
      </c>
      <c r="B60" s="5">
        <v>4</v>
      </c>
      <c r="C60" s="5">
        <v>3</v>
      </c>
      <c r="D60" s="5">
        <v>1</v>
      </c>
      <c r="E60" s="5">
        <v>22</v>
      </c>
      <c r="F60" s="5">
        <v>14</v>
      </c>
      <c r="G60" s="5">
        <v>8</v>
      </c>
      <c r="H60" s="10"/>
      <c r="I60" s="10"/>
    </row>
    <row r="61" spans="1:9" ht="16.5">
      <c r="A61" s="5" t="s">
        <v>13</v>
      </c>
      <c r="B61" s="5">
        <v>3</v>
      </c>
      <c r="C61" s="5">
        <v>2</v>
      </c>
      <c r="D61" s="5">
        <v>1</v>
      </c>
      <c r="E61" s="5">
        <v>94</v>
      </c>
      <c r="F61" s="5">
        <v>44</v>
      </c>
      <c r="G61" s="5">
        <v>50</v>
      </c>
      <c r="H61" s="10"/>
      <c r="I61" s="10"/>
    </row>
    <row r="62" spans="1:9" ht="16.5">
      <c r="A62" s="5" t="s">
        <v>14</v>
      </c>
      <c r="B62" s="5">
        <v>23</v>
      </c>
      <c r="C62" s="5">
        <v>14</v>
      </c>
      <c r="D62" s="5">
        <v>9</v>
      </c>
      <c r="E62" s="5">
        <v>164</v>
      </c>
      <c r="F62" s="5">
        <v>88</v>
      </c>
      <c r="G62" s="5">
        <v>76</v>
      </c>
      <c r="H62" s="10"/>
      <c r="I62" s="10"/>
    </row>
    <row r="63" spans="1:9" ht="16.5">
      <c r="A63" s="5" t="s">
        <v>15</v>
      </c>
      <c r="B63" s="5">
        <v>6</v>
      </c>
      <c r="C63" s="5">
        <v>1</v>
      </c>
      <c r="D63" s="5">
        <v>5</v>
      </c>
      <c r="E63" s="5">
        <v>26</v>
      </c>
      <c r="F63" s="5">
        <v>12</v>
      </c>
      <c r="G63" s="5">
        <v>14</v>
      </c>
      <c r="H63" s="10"/>
      <c r="I63" s="10"/>
    </row>
    <row r="64" spans="1:9" ht="16.5">
      <c r="A64" s="5" t="s">
        <v>16</v>
      </c>
      <c r="B64" s="5">
        <v>12</v>
      </c>
      <c r="C64" s="5">
        <v>5</v>
      </c>
      <c r="D64" s="5">
        <v>7</v>
      </c>
      <c r="E64" s="5">
        <v>60</v>
      </c>
      <c r="F64" s="5">
        <v>39</v>
      </c>
      <c r="G64" s="5">
        <v>21</v>
      </c>
      <c r="H64" s="10"/>
      <c r="I64" s="10"/>
    </row>
    <row r="65" spans="1:9" ht="16.5">
      <c r="A65" s="5" t="s">
        <v>17</v>
      </c>
      <c r="B65" s="5">
        <v>84</v>
      </c>
      <c r="C65" s="5">
        <v>40</v>
      </c>
      <c r="D65" s="5">
        <v>44</v>
      </c>
      <c r="E65" s="5">
        <v>463</v>
      </c>
      <c r="F65" s="5">
        <v>313</v>
      </c>
      <c r="G65" s="5">
        <v>150</v>
      </c>
      <c r="H65" s="10"/>
      <c r="I65" s="10"/>
    </row>
    <row r="66" spans="1:9" ht="16.5">
      <c r="A66" s="5" t="s">
        <v>18</v>
      </c>
      <c r="B66" s="5">
        <v>101</v>
      </c>
      <c r="C66" s="5">
        <v>63</v>
      </c>
      <c r="D66" s="5">
        <v>38</v>
      </c>
      <c r="E66" s="5">
        <v>747</v>
      </c>
      <c r="F66" s="5">
        <v>542</v>
      </c>
      <c r="G66" s="5">
        <v>205</v>
      </c>
      <c r="H66" s="10"/>
      <c r="I66" s="10"/>
    </row>
    <row r="67" spans="1:9" ht="16.5">
      <c r="A67" s="5" t="s">
        <v>19</v>
      </c>
      <c r="B67" s="5">
        <v>37</v>
      </c>
      <c r="C67" s="5">
        <v>15</v>
      </c>
      <c r="D67" s="5">
        <v>22</v>
      </c>
      <c r="E67" s="5">
        <v>321</v>
      </c>
      <c r="F67" s="5">
        <v>168</v>
      </c>
      <c r="G67" s="5">
        <v>153</v>
      </c>
      <c r="H67" s="10"/>
      <c r="I67" s="10"/>
    </row>
    <row r="68" spans="1:9">
      <c r="A68" s="10"/>
      <c r="B68" s="10"/>
      <c r="C68" s="10"/>
      <c r="D68" s="10"/>
      <c r="E68" s="10"/>
      <c r="F68" s="10"/>
      <c r="G68" s="10"/>
      <c r="H68" s="10"/>
      <c r="I68" s="10"/>
    </row>
    <row r="70" spans="1:9">
      <c r="A70" s="66"/>
      <c r="B70" s="66"/>
      <c r="C70" s="66"/>
      <c r="D70" s="66"/>
      <c r="E70" s="66"/>
      <c r="F70" s="66"/>
      <c r="G70" s="66"/>
      <c r="H70" s="66"/>
      <c r="I70" s="66"/>
    </row>
    <row r="71" spans="1:9">
      <c r="A71" s="10"/>
      <c r="B71" s="10"/>
      <c r="C71" s="10"/>
      <c r="D71" s="10"/>
      <c r="E71" s="10"/>
      <c r="F71" s="10"/>
      <c r="G71" s="10"/>
      <c r="H71" s="10"/>
      <c r="I71" s="10"/>
    </row>
    <row r="72" spans="1:9">
      <c r="A72" s="67" t="s">
        <v>0</v>
      </c>
      <c r="B72" s="66"/>
      <c r="C72" s="66"/>
      <c r="D72" s="66"/>
      <c r="E72" s="66"/>
      <c r="F72" s="66"/>
      <c r="G72" s="66"/>
      <c r="H72" s="66"/>
      <c r="I72" s="66"/>
    </row>
    <row r="73" spans="1:9">
      <c r="A73" s="10"/>
      <c r="B73" s="10"/>
      <c r="C73" s="10"/>
      <c r="D73" s="10"/>
      <c r="E73" s="10"/>
      <c r="F73" s="10"/>
      <c r="G73" s="10"/>
      <c r="H73" s="10"/>
      <c r="I73" s="10"/>
    </row>
    <row r="74" spans="1:9">
      <c r="A74" s="68" t="s">
        <v>22</v>
      </c>
      <c r="B74" s="66"/>
      <c r="C74" s="66"/>
      <c r="D74" s="66"/>
      <c r="E74" s="66"/>
      <c r="F74" s="66"/>
      <c r="G74" s="66"/>
      <c r="H74" s="66"/>
      <c r="I74" s="66"/>
    </row>
    <row r="75" spans="1:9">
      <c r="A75" s="68" t="s">
        <v>28</v>
      </c>
      <c r="B75" s="66"/>
      <c r="C75" s="66"/>
      <c r="D75" s="66"/>
      <c r="E75" s="66"/>
      <c r="F75" s="66"/>
      <c r="G75" s="66"/>
      <c r="H75" s="66"/>
      <c r="I75" s="66"/>
    </row>
    <row r="76" spans="1:9">
      <c r="A76" s="10"/>
      <c r="B76" s="10"/>
      <c r="C76" s="10"/>
      <c r="D76" s="10"/>
      <c r="E76" s="10"/>
      <c r="F76" s="10"/>
      <c r="G76" s="10"/>
      <c r="H76" s="10"/>
      <c r="I76" s="10"/>
    </row>
    <row r="77" spans="1:9">
      <c r="A77" s="10"/>
      <c r="B77" s="10"/>
      <c r="C77" s="10"/>
      <c r="D77" s="10"/>
      <c r="E77" s="10"/>
      <c r="F77" s="10"/>
      <c r="G77" s="10"/>
      <c r="H77" s="10"/>
      <c r="I77" s="10"/>
    </row>
    <row r="78" spans="1:9">
      <c r="A78" s="69" t="s">
        <v>3</v>
      </c>
      <c r="B78" s="66"/>
      <c r="C78" s="66"/>
      <c r="D78" s="66"/>
      <c r="E78" s="66"/>
      <c r="F78" s="66"/>
      <c r="G78" s="66"/>
      <c r="H78" s="66"/>
      <c r="I78" s="66"/>
    </row>
    <row r="79" spans="1:9">
      <c r="A79" s="10"/>
      <c r="B79" s="10"/>
      <c r="C79" s="10"/>
      <c r="D79" s="10"/>
      <c r="E79" s="10"/>
      <c r="F79" s="10"/>
      <c r="G79" s="10"/>
      <c r="H79" s="10"/>
      <c r="I79" s="10"/>
    </row>
    <row r="80" spans="1:9">
      <c r="A80" s="61" t="s">
        <v>4</v>
      </c>
      <c r="B80" s="63" t="s">
        <v>5</v>
      </c>
      <c r="C80" s="64"/>
      <c r="D80" s="65"/>
      <c r="E80" s="63" t="s">
        <v>6</v>
      </c>
      <c r="F80" s="64"/>
      <c r="G80" s="65"/>
      <c r="H80" s="10"/>
      <c r="I80" s="10"/>
    </row>
    <row r="81" spans="1:9">
      <c r="A81" s="62"/>
      <c r="B81" s="2" t="s">
        <v>7</v>
      </c>
      <c r="C81" s="2" t="s">
        <v>8</v>
      </c>
      <c r="D81" s="2" t="s">
        <v>9</v>
      </c>
      <c r="E81" s="2" t="s">
        <v>7</v>
      </c>
      <c r="F81" s="2" t="s">
        <v>8</v>
      </c>
      <c r="G81" s="2" t="s">
        <v>9</v>
      </c>
      <c r="H81" s="10"/>
      <c r="I81" s="10"/>
    </row>
    <row r="82" spans="1:9" ht="16.5">
      <c r="A82" s="3" t="s">
        <v>10</v>
      </c>
      <c r="B82" s="3" t="s">
        <v>10</v>
      </c>
      <c r="C82" s="3" t="s">
        <v>10</v>
      </c>
      <c r="D82" s="3" t="s">
        <v>10</v>
      </c>
      <c r="E82" s="3" t="s">
        <v>10</v>
      </c>
      <c r="F82" s="3" t="s">
        <v>10</v>
      </c>
      <c r="G82" s="3" t="s">
        <v>10</v>
      </c>
      <c r="H82" s="10"/>
      <c r="I82" s="10"/>
    </row>
    <row r="83" spans="1:9" ht="16.5">
      <c r="A83" s="4" t="s">
        <v>11</v>
      </c>
      <c r="B83" s="4">
        <v>182</v>
      </c>
      <c r="C83" s="4">
        <v>106</v>
      </c>
      <c r="D83" s="4">
        <v>76</v>
      </c>
      <c r="E83" s="4">
        <v>1805</v>
      </c>
      <c r="F83" s="4">
        <v>1193</v>
      </c>
      <c r="G83" s="4">
        <v>612</v>
      </c>
      <c r="H83" s="10"/>
      <c r="I83" s="10"/>
    </row>
    <row r="84" spans="1:9" ht="16.5">
      <c r="A84" s="5" t="s">
        <v>12</v>
      </c>
      <c r="B84" s="5">
        <v>3</v>
      </c>
      <c r="C84" s="5">
        <v>1</v>
      </c>
      <c r="D84" s="5">
        <v>2</v>
      </c>
      <c r="E84" s="5">
        <v>12</v>
      </c>
      <c r="F84" s="5">
        <v>3</v>
      </c>
      <c r="G84" s="5">
        <v>9</v>
      </c>
      <c r="H84" s="10"/>
      <c r="I84" s="10"/>
    </row>
    <row r="85" spans="1:9" ht="16.5">
      <c r="A85" s="5" t="s">
        <v>13</v>
      </c>
      <c r="B85" s="5">
        <v>21</v>
      </c>
      <c r="C85" s="5">
        <v>8</v>
      </c>
      <c r="D85" s="5">
        <v>13</v>
      </c>
      <c r="E85" s="5">
        <v>176</v>
      </c>
      <c r="F85" s="5">
        <v>75</v>
      </c>
      <c r="G85" s="5">
        <v>101</v>
      </c>
      <c r="H85" s="10"/>
      <c r="I85" s="10"/>
    </row>
    <row r="86" spans="1:9" ht="16.5">
      <c r="A86" s="5" t="s">
        <v>14</v>
      </c>
      <c r="B86" s="5">
        <v>21</v>
      </c>
      <c r="C86" s="5">
        <v>9</v>
      </c>
      <c r="D86" s="5">
        <v>12</v>
      </c>
      <c r="E86" s="5">
        <v>211</v>
      </c>
      <c r="F86" s="5">
        <v>101</v>
      </c>
      <c r="G86" s="5">
        <v>110</v>
      </c>
      <c r="H86" s="10"/>
      <c r="I86" s="10"/>
    </row>
    <row r="87" spans="1:9" ht="16.5">
      <c r="A87" s="5" t="s">
        <v>15</v>
      </c>
      <c r="B87" s="5">
        <v>10</v>
      </c>
      <c r="C87" s="5">
        <v>5</v>
      </c>
      <c r="D87" s="5">
        <v>5</v>
      </c>
      <c r="E87" s="5">
        <v>103</v>
      </c>
      <c r="F87" s="5">
        <v>63</v>
      </c>
      <c r="G87" s="5">
        <v>40</v>
      </c>
      <c r="H87" s="10"/>
      <c r="I87" s="10"/>
    </row>
    <row r="88" spans="1:9" ht="16.5">
      <c r="A88" s="5" t="s">
        <v>16</v>
      </c>
      <c r="B88" s="5">
        <v>8</v>
      </c>
      <c r="C88" s="5">
        <v>3</v>
      </c>
      <c r="D88" s="5">
        <v>5</v>
      </c>
      <c r="E88" s="5">
        <v>77</v>
      </c>
      <c r="F88" s="5">
        <v>35</v>
      </c>
      <c r="G88" s="5">
        <v>42</v>
      </c>
      <c r="H88" s="10"/>
      <c r="I88" s="10"/>
    </row>
    <row r="89" spans="1:9" ht="16.5">
      <c r="A89" s="5" t="s">
        <v>17</v>
      </c>
      <c r="B89" s="5">
        <v>42</v>
      </c>
      <c r="C89" s="5">
        <v>32</v>
      </c>
      <c r="D89" s="5">
        <v>10</v>
      </c>
      <c r="E89" s="5">
        <v>356</v>
      </c>
      <c r="F89" s="5">
        <v>271</v>
      </c>
      <c r="G89" s="5">
        <v>85</v>
      </c>
      <c r="H89" s="10"/>
      <c r="I89" s="10"/>
    </row>
    <row r="90" spans="1:9" ht="16.5">
      <c r="A90" s="5" t="s">
        <v>18</v>
      </c>
      <c r="B90" s="5">
        <v>65</v>
      </c>
      <c r="C90" s="5">
        <v>43</v>
      </c>
      <c r="D90" s="5">
        <v>22</v>
      </c>
      <c r="E90" s="5">
        <v>659</v>
      </c>
      <c r="F90" s="5">
        <v>512</v>
      </c>
      <c r="G90" s="5">
        <v>147</v>
      </c>
      <c r="H90" s="10"/>
      <c r="I90" s="10"/>
    </row>
    <row r="91" spans="1:9" ht="16.5">
      <c r="A91" s="5" t="s">
        <v>19</v>
      </c>
      <c r="B91" s="5">
        <v>12</v>
      </c>
      <c r="C91" s="5">
        <v>5</v>
      </c>
      <c r="D91" s="5">
        <v>7</v>
      </c>
      <c r="E91" s="5">
        <v>211</v>
      </c>
      <c r="F91" s="5">
        <v>133</v>
      </c>
      <c r="G91" s="5">
        <v>78</v>
      </c>
      <c r="H91" s="10"/>
      <c r="I91" s="10"/>
    </row>
    <row r="93" spans="1:9">
      <c r="A93" s="66"/>
      <c r="B93" s="66"/>
      <c r="C93" s="66"/>
      <c r="D93" s="66"/>
      <c r="E93" s="66"/>
      <c r="F93" s="66"/>
      <c r="G93" s="66"/>
      <c r="H93" s="66"/>
      <c r="I93" s="66"/>
    </row>
    <row r="94" spans="1:9">
      <c r="A94" s="10"/>
      <c r="B94" s="10"/>
      <c r="C94" s="10"/>
      <c r="D94" s="10"/>
      <c r="E94" s="10"/>
      <c r="F94" s="10"/>
      <c r="G94" s="10"/>
      <c r="H94" s="10"/>
      <c r="I94" s="10"/>
    </row>
    <row r="95" spans="1:9">
      <c r="A95" s="67" t="s">
        <v>0</v>
      </c>
      <c r="B95" s="66"/>
      <c r="C95" s="66"/>
      <c r="D95" s="66"/>
      <c r="E95" s="66"/>
      <c r="F95" s="66"/>
      <c r="G95" s="66"/>
      <c r="H95" s="66"/>
      <c r="I95" s="66"/>
    </row>
    <row r="96" spans="1:9">
      <c r="A96" s="10"/>
      <c r="B96" s="10"/>
      <c r="C96" s="10"/>
      <c r="D96" s="10"/>
      <c r="E96" s="10"/>
      <c r="F96" s="10"/>
      <c r="G96" s="10"/>
      <c r="H96" s="10"/>
      <c r="I96" s="10"/>
    </row>
    <row r="97" spans="1:9">
      <c r="A97" s="68" t="s">
        <v>22</v>
      </c>
      <c r="B97" s="66"/>
      <c r="C97" s="66"/>
      <c r="D97" s="66"/>
      <c r="E97" s="66"/>
      <c r="F97" s="66"/>
      <c r="G97" s="66"/>
      <c r="H97" s="66"/>
      <c r="I97" s="66"/>
    </row>
    <row r="98" spans="1:9">
      <c r="A98" s="68" t="s">
        <v>29</v>
      </c>
      <c r="B98" s="66"/>
      <c r="C98" s="66"/>
      <c r="D98" s="66"/>
      <c r="E98" s="66"/>
      <c r="F98" s="66"/>
      <c r="G98" s="66"/>
      <c r="H98" s="66"/>
      <c r="I98" s="66"/>
    </row>
    <row r="99" spans="1:9">
      <c r="A99" s="10"/>
      <c r="B99" s="10"/>
      <c r="C99" s="10"/>
      <c r="D99" s="10"/>
      <c r="E99" s="10"/>
      <c r="F99" s="10"/>
      <c r="G99" s="10"/>
      <c r="H99" s="10"/>
      <c r="I99" s="10"/>
    </row>
    <row r="100" spans="1:9">
      <c r="A100" s="10"/>
      <c r="B100" s="10"/>
      <c r="C100" s="10"/>
      <c r="D100" s="10"/>
      <c r="E100" s="10"/>
      <c r="F100" s="10"/>
      <c r="G100" s="10"/>
      <c r="H100" s="10"/>
      <c r="I100" s="10"/>
    </row>
    <row r="101" spans="1:9">
      <c r="A101" s="69" t="s">
        <v>3</v>
      </c>
      <c r="B101" s="66"/>
      <c r="C101" s="66"/>
      <c r="D101" s="66"/>
      <c r="E101" s="66"/>
      <c r="F101" s="66"/>
      <c r="G101" s="66"/>
      <c r="H101" s="66"/>
      <c r="I101" s="66"/>
    </row>
    <row r="102" spans="1:9">
      <c r="A102" s="10"/>
      <c r="B102" s="10"/>
      <c r="C102" s="10"/>
      <c r="D102" s="10"/>
      <c r="E102" s="10"/>
      <c r="F102" s="10"/>
      <c r="G102" s="10"/>
      <c r="H102" s="10"/>
      <c r="I102" s="10"/>
    </row>
    <row r="103" spans="1:9">
      <c r="A103" s="61" t="s">
        <v>4</v>
      </c>
      <c r="B103" s="63" t="s">
        <v>5</v>
      </c>
      <c r="C103" s="64"/>
      <c r="D103" s="65"/>
      <c r="E103" s="63" t="s">
        <v>6</v>
      </c>
      <c r="F103" s="64"/>
      <c r="G103" s="65"/>
      <c r="H103" s="10"/>
      <c r="I103" s="10"/>
    </row>
    <row r="104" spans="1:9">
      <c r="A104" s="62"/>
      <c r="B104" s="2" t="s">
        <v>7</v>
      </c>
      <c r="C104" s="2" t="s">
        <v>8</v>
      </c>
      <c r="D104" s="2" t="s">
        <v>9</v>
      </c>
      <c r="E104" s="2" t="s">
        <v>7</v>
      </c>
      <c r="F104" s="2" t="s">
        <v>8</v>
      </c>
      <c r="G104" s="2" t="s">
        <v>9</v>
      </c>
      <c r="H104" s="10"/>
      <c r="I104" s="10"/>
    </row>
    <row r="105" spans="1:9" ht="16.5">
      <c r="A105" s="3" t="s">
        <v>10</v>
      </c>
      <c r="B105" s="3" t="s">
        <v>10</v>
      </c>
      <c r="C105" s="3" t="s">
        <v>10</v>
      </c>
      <c r="D105" s="3" t="s">
        <v>10</v>
      </c>
      <c r="E105" s="3" t="s">
        <v>10</v>
      </c>
      <c r="F105" s="3" t="s">
        <v>10</v>
      </c>
      <c r="G105" s="3" t="s">
        <v>10</v>
      </c>
      <c r="H105" s="10"/>
      <c r="I105" s="10"/>
    </row>
    <row r="106" spans="1:9" ht="16.5">
      <c r="A106" s="4" t="s">
        <v>11</v>
      </c>
      <c r="B106" s="4">
        <v>107</v>
      </c>
      <c r="C106" s="4">
        <v>53</v>
      </c>
      <c r="D106" s="4">
        <v>54</v>
      </c>
      <c r="E106" s="4">
        <v>1172</v>
      </c>
      <c r="F106" s="4">
        <v>817</v>
      </c>
      <c r="G106" s="4">
        <v>355</v>
      </c>
      <c r="H106" s="10"/>
      <c r="I106" s="10"/>
    </row>
    <row r="107" spans="1:9" ht="16.5">
      <c r="A107" s="5" t="s">
        <v>12</v>
      </c>
      <c r="B107" s="5">
        <v>4</v>
      </c>
      <c r="C107" s="5">
        <v>1</v>
      </c>
      <c r="D107" s="5">
        <v>3</v>
      </c>
      <c r="E107" s="5">
        <v>11</v>
      </c>
      <c r="F107" s="5">
        <v>4</v>
      </c>
      <c r="G107" s="5">
        <v>7</v>
      </c>
      <c r="H107" s="10"/>
      <c r="I107" s="10"/>
    </row>
    <row r="108" spans="1:9" ht="16.5">
      <c r="A108" s="5" t="s">
        <v>13</v>
      </c>
      <c r="B108" s="5">
        <v>8</v>
      </c>
      <c r="C108" s="5">
        <v>5</v>
      </c>
      <c r="D108" s="5">
        <v>3</v>
      </c>
      <c r="E108" s="5">
        <v>75</v>
      </c>
      <c r="F108" s="5">
        <v>31</v>
      </c>
      <c r="G108" s="5">
        <v>44</v>
      </c>
      <c r="H108" s="10"/>
      <c r="I108" s="10"/>
    </row>
    <row r="109" spans="1:9" ht="16.5">
      <c r="A109" s="5" t="s">
        <v>14</v>
      </c>
      <c r="B109" s="5">
        <v>44</v>
      </c>
      <c r="C109" s="5">
        <v>13</v>
      </c>
      <c r="D109" s="5">
        <v>31</v>
      </c>
      <c r="E109" s="5">
        <v>306</v>
      </c>
      <c r="F109" s="5">
        <v>130</v>
      </c>
      <c r="G109" s="5">
        <v>176</v>
      </c>
      <c r="H109" s="10"/>
      <c r="I109" s="10"/>
    </row>
    <row r="110" spans="1:9" ht="16.5">
      <c r="A110" s="5" t="s">
        <v>15</v>
      </c>
      <c r="B110" s="5">
        <v>2</v>
      </c>
      <c r="C110" s="5">
        <v>1</v>
      </c>
      <c r="D110" s="5">
        <v>1</v>
      </c>
      <c r="E110" s="5">
        <v>33</v>
      </c>
      <c r="F110" s="5">
        <v>22</v>
      </c>
      <c r="G110" s="5">
        <v>11</v>
      </c>
      <c r="H110" s="10"/>
      <c r="I110" s="10"/>
    </row>
    <row r="111" spans="1:9" ht="16.5">
      <c r="A111" s="5" t="s">
        <v>16</v>
      </c>
      <c r="B111" s="5">
        <v>4</v>
      </c>
      <c r="C111" s="5">
        <v>0</v>
      </c>
      <c r="D111" s="5">
        <v>4</v>
      </c>
      <c r="E111" s="5">
        <v>42</v>
      </c>
      <c r="F111" s="5">
        <v>22</v>
      </c>
      <c r="G111" s="5">
        <v>20</v>
      </c>
      <c r="H111" s="10"/>
      <c r="I111" s="10"/>
    </row>
    <row r="112" spans="1:9" ht="16.5">
      <c r="A112" s="5" t="s">
        <v>17</v>
      </c>
      <c r="B112" s="5">
        <v>19</v>
      </c>
      <c r="C112" s="5">
        <v>14</v>
      </c>
      <c r="D112" s="5">
        <v>5</v>
      </c>
      <c r="E112" s="5">
        <v>313</v>
      </c>
      <c r="F112" s="5">
        <v>285</v>
      </c>
      <c r="G112" s="5">
        <v>28</v>
      </c>
      <c r="H112" s="10"/>
      <c r="I112" s="10"/>
    </row>
    <row r="113" spans="1:9" ht="16.5">
      <c r="A113" s="5" t="s">
        <v>18</v>
      </c>
      <c r="B113" s="5">
        <v>21</v>
      </c>
      <c r="C113" s="5">
        <v>16</v>
      </c>
      <c r="D113" s="5">
        <v>5</v>
      </c>
      <c r="E113" s="5">
        <v>335</v>
      </c>
      <c r="F113" s="5">
        <v>284</v>
      </c>
      <c r="G113" s="5">
        <v>51</v>
      </c>
      <c r="H113" s="10"/>
      <c r="I113" s="10"/>
    </row>
    <row r="114" spans="1:9" ht="16.5">
      <c r="A114" s="5" t="s">
        <v>19</v>
      </c>
      <c r="B114" s="5">
        <v>5</v>
      </c>
      <c r="C114" s="5">
        <v>3</v>
      </c>
      <c r="D114" s="5">
        <v>2</v>
      </c>
      <c r="E114" s="5">
        <v>57</v>
      </c>
      <c r="F114" s="5">
        <v>39</v>
      </c>
      <c r="G114" s="5">
        <v>18</v>
      </c>
      <c r="H114" s="10"/>
      <c r="I114" s="10"/>
    </row>
    <row r="116" spans="1:9">
      <c r="A116" s="66"/>
      <c r="B116" s="66"/>
      <c r="C116" s="66"/>
      <c r="D116" s="66"/>
      <c r="E116" s="66"/>
      <c r="F116" s="66"/>
      <c r="G116" s="66"/>
      <c r="H116" s="66"/>
      <c r="I116" s="66"/>
    </row>
    <row r="117" spans="1:9">
      <c r="A117" s="10"/>
      <c r="B117" s="10"/>
      <c r="C117" s="10"/>
      <c r="D117" s="10"/>
      <c r="E117" s="10"/>
      <c r="F117" s="10"/>
      <c r="G117" s="10"/>
      <c r="H117" s="10"/>
      <c r="I117" s="10"/>
    </row>
    <row r="118" spans="1:9">
      <c r="A118" s="67" t="s">
        <v>0</v>
      </c>
      <c r="B118" s="66"/>
      <c r="C118" s="66"/>
      <c r="D118" s="66"/>
      <c r="E118" s="66"/>
      <c r="F118" s="66"/>
      <c r="G118" s="66"/>
      <c r="H118" s="66"/>
      <c r="I118" s="66"/>
    </row>
    <row r="119" spans="1:9">
      <c r="A119" s="10"/>
      <c r="B119" s="10"/>
      <c r="C119" s="10"/>
      <c r="D119" s="10"/>
      <c r="E119" s="10"/>
      <c r="F119" s="10"/>
      <c r="G119" s="10"/>
      <c r="H119" s="10"/>
      <c r="I119" s="10"/>
    </row>
    <row r="120" spans="1:9">
      <c r="A120" s="68" t="s">
        <v>22</v>
      </c>
      <c r="B120" s="66"/>
      <c r="C120" s="66"/>
      <c r="D120" s="66"/>
      <c r="E120" s="66"/>
      <c r="F120" s="66"/>
      <c r="G120" s="66"/>
      <c r="H120" s="66"/>
      <c r="I120" s="66"/>
    </row>
    <row r="121" spans="1:9">
      <c r="A121" s="68" t="s">
        <v>30</v>
      </c>
      <c r="B121" s="66"/>
      <c r="C121" s="66"/>
      <c r="D121" s="66"/>
      <c r="E121" s="66"/>
      <c r="F121" s="66"/>
      <c r="G121" s="66"/>
      <c r="H121" s="66"/>
      <c r="I121" s="66"/>
    </row>
    <row r="122" spans="1:9">
      <c r="A122" s="10"/>
      <c r="B122" s="10"/>
      <c r="C122" s="10"/>
      <c r="D122" s="10"/>
      <c r="E122" s="10"/>
      <c r="F122" s="10"/>
      <c r="G122" s="10"/>
      <c r="H122" s="10"/>
      <c r="I122" s="10"/>
    </row>
    <row r="123" spans="1:9">
      <c r="A123" s="10"/>
      <c r="B123" s="10"/>
      <c r="C123" s="10"/>
      <c r="D123" s="10"/>
      <c r="E123" s="10"/>
      <c r="F123" s="10"/>
      <c r="G123" s="10"/>
      <c r="H123" s="10"/>
      <c r="I123" s="10"/>
    </row>
    <row r="124" spans="1:9">
      <c r="A124" s="69" t="s">
        <v>3</v>
      </c>
      <c r="B124" s="66"/>
      <c r="C124" s="66"/>
      <c r="D124" s="66"/>
      <c r="E124" s="66"/>
      <c r="F124" s="66"/>
      <c r="G124" s="66"/>
      <c r="H124" s="66"/>
      <c r="I124" s="66"/>
    </row>
    <row r="125" spans="1:9">
      <c r="A125" s="10"/>
      <c r="B125" s="10"/>
      <c r="C125" s="10"/>
      <c r="D125" s="10"/>
      <c r="E125" s="10"/>
      <c r="F125" s="10"/>
      <c r="G125" s="10"/>
      <c r="H125" s="10"/>
      <c r="I125" s="10"/>
    </row>
    <row r="126" spans="1:9">
      <c r="A126" s="61" t="s">
        <v>4</v>
      </c>
      <c r="B126" s="63" t="s">
        <v>5</v>
      </c>
      <c r="C126" s="64"/>
      <c r="D126" s="65"/>
      <c r="E126" s="63" t="s">
        <v>6</v>
      </c>
      <c r="F126" s="64"/>
      <c r="G126" s="65"/>
      <c r="H126" s="10"/>
      <c r="I126" s="10"/>
    </row>
    <row r="127" spans="1:9">
      <c r="A127" s="62"/>
      <c r="B127" s="2" t="s">
        <v>7</v>
      </c>
      <c r="C127" s="2" t="s">
        <v>8</v>
      </c>
      <c r="D127" s="2" t="s">
        <v>9</v>
      </c>
      <c r="E127" s="2" t="s">
        <v>7</v>
      </c>
      <c r="F127" s="2" t="s">
        <v>8</v>
      </c>
      <c r="G127" s="2" t="s">
        <v>9</v>
      </c>
      <c r="H127" s="10"/>
      <c r="I127" s="10"/>
    </row>
    <row r="128" spans="1:9" ht="16.5">
      <c r="A128" s="3" t="s">
        <v>10</v>
      </c>
      <c r="B128" s="3" t="s">
        <v>10</v>
      </c>
      <c r="C128" s="3" t="s">
        <v>10</v>
      </c>
      <c r="D128" s="3" t="s">
        <v>10</v>
      </c>
      <c r="E128" s="3" t="s">
        <v>10</v>
      </c>
      <c r="F128" s="3" t="s">
        <v>10</v>
      </c>
      <c r="G128" s="3" t="s">
        <v>10</v>
      </c>
      <c r="H128" s="10"/>
      <c r="I128" s="10"/>
    </row>
    <row r="129" spans="1:9" ht="16.5">
      <c r="A129" s="4" t="s">
        <v>11</v>
      </c>
      <c r="B129" s="4">
        <v>152</v>
      </c>
      <c r="C129" s="4">
        <v>85</v>
      </c>
      <c r="D129" s="4">
        <v>67</v>
      </c>
      <c r="E129" s="4">
        <v>1809</v>
      </c>
      <c r="F129" s="4">
        <v>1055</v>
      </c>
      <c r="G129" s="4">
        <v>754</v>
      </c>
      <c r="H129" s="10"/>
      <c r="I129" s="10"/>
    </row>
    <row r="130" spans="1:9" ht="16.5">
      <c r="A130" s="5" t="s">
        <v>12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10"/>
      <c r="I130" s="10"/>
    </row>
    <row r="131" spans="1:9" ht="16.5">
      <c r="A131" s="5" t="s">
        <v>13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10"/>
      <c r="I131" s="10"/>
    </row>
    <row r="132" spans="1:9" ht="16.5">
      <c r="A132" s="5" t="s">
        <v>14</v>
      </c>
      <c r="B132" s="5">
        <v>4</v>
      </c>
      <c r="C132" s="5">
        <v>1</v>
      </c>
      <c r="D132" s="5">
        <v>3</v>
      </c>
      <c r="E132" s="5">
        <v>47</v>
      </c>
      <c r="F132" s="5">
        <v>13</v>
      </c>
      <c r="G132" s="5">
        <v>34</v>
      </c>
      <c r="H132" s="10"/>
      <c r="I132" s="10"/>
    </row>
    <row r="133" spans="1:9" ht="16.5">
      <c r="A133" s="5" t="s">
        <v>15</v>
      </c>
      <c r="B133" s="5">
        <v>11</v>
      </c>
      <c r="C133" s="5">
        <v>4</v>
      </c>
      <c r="D133" s="5">
        <v>7</v>
      </c>
      <c r="E133" s="5">
        <v>103</v>
      </c>
      <c r="F133" s="5">
        <v>35</v>
      </c>
      <c r="G133" s="5">
        <v>68</v>
      </c>
      <c r="H133" s="10"/>
      <c r="I133" s="10"/>
    </row>
    <row r="134" spans="1:9" ht="16.5">
      <c r="A134" s="5" t="s">
        <v>16</v>
      </c>
      <c r="B134" s="5">
        <v>7</v>
      </c>
      <c r="C134" s="5">
        <v>6</v>
      </c>
      <c r="D134" s="5">
        <v>1</v>
      </c>
      <c r="E134" s="5">
        <v>232</v>
      </c>
      <c r="F134" s="5">
        <v>161</v>
      </c>
      <c r="G134" s="5">
        <v>71</v>
      </c>
      <c r="H134" s="10"/>
      <c r="I134" s="10"/>
    </row>
    <row r="135" spans="1:9" ht="16.5">
      <c r="A135" s="5" t="s">
        <v>17</v>
      </c>
      <c r="B135" s="5">
        <v>41</v>
      </c>
      <c r="C135" s="5">
        <v>24</v>
      </c>
      <c r="D135" s="5">
        <v>17</v>
      </c>
      <c r="E135" s="5">
        <v>440</v>
      </c>
      <c r="F135" s="5">
        <v>251</v>
      </c>
      <c r="G135" s="5">
        <v>189</v>
      </c>
      <c r="H135" s="10"/>
      <c r="I135" s="10"/>
    </row>
    <row r="136" spans="1:9" ht="16.5">
      <c r="A136" s="5" t="s">
        <v>18</v>
      </c>
      <c r="B136" s="5">
        <v>63</v>
      </c>
      <c r="C136" s="5">
        <v>33</v>
      </c>
      <c r="D136" s="5">
        <v>30</v>
      </c>
      <c r="E136" s="5">
        <v>708</v>
      </c>
      <c r="F136" s="5">
        <v>411</v>
      </c>
      <c r="G136" s="5">
        <v>297</v>
      </c>
      <c r="H136" s="10"/>
      <c r="I136" s="10"/>
    </row>
    <row r="137" spans="1:9" ht="16.5">
      <c r="A137" s="5" t="s">
        <v>19</v>
      </c>
      <c r="B137" s="5">
        <v>26</v>
      </c>
      <c r="C137" s="5">
        <v>17</v>
      </c>
      <c r="D137" s="5">
        <v>9</v>
      </c>
      <c r="E137" s="5">
        <v>279</v>
      </c>
      <c r="F137" s="5">
        <v>184</v>
      </c>
      <c r="G137" s="5">
        <v>95</v>
      </c>
      <c r="H137" s="10"/>
      <c r="I137" s="10"/>
    </row>
  </sheetData>
  <mergeCells count="48">
    <mergeCell ref="A126:A127"/>
    <mergeCell ref="B126:D126"/>
    <mergeCell ref="E126:G126"/>
    <mergeCell ref="A116:I116"/>
    <mergeCell ref="A118:I118"/>
    <mergeCell ref="A120:I120"/>
    <mergeCell ref="A121:I121"/>
    <mergeCell ref="A124:I124"/>
    <mergeCell ref="A97:I97"/>
    <mergeCell ref="A98:I98"/>
    <mergeCell ref="A101:I101"/>
    <mergeCell ref="A103:A104"/>
    <mergeCell ref="B103:D103"/>
    <mergeCell ref="E103:G103"/>
    <mergeCell ref="A80:A81"/>
    <mergeCell ref="B80:D80"/>
    <mergeCell ref="E80:G80"/>
    <mergeCell ref="A93:I93"/>
    <mergeCell ref="A95:I95"/>
    <mergeCell ref="A70:I70"/>
    <mergeCell ref="A72:I72"/>
    <mergeCell ref="A74:I74"/>
    <mergeCell ref="A75:I75"/>
    <mergeCell ref="A78:I78"/>
    <mergeCell ref="A50:I50"/>
    <mergeCell ref="A51:I51"/>
    <mergeCell ref="A54:I54"/>
    <mergeCell ref="A56:A57"/>
    <mergeCell ref="B56:D56"/>
    <mergeCell ref="E56:G56"/>
    <mergeCell ref="A33:A34"/>
    <mergeCell ref="B33:D33"/>
    <mergeCell ref="E33:G33"/>
    <mergeCell ref="A46:I46"/>
    <mergeCell ref="A48:I48"/>
    <mergeCell ref="A23:I23"/>
    <mergeCell ref="A25:I25"/>
    <mergeCell ref="A27:I27"/>
    <mergeCell ref="A28:I28"/>
    <mergeCell ref="A31:I31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37"/>
  <sheetViews>
    <sheetView workbookViewId="0">
      <selection sqref="A1:I23"/>
    </sheetView>
  </sheetViews>
  <sheetFormatPr baseColWidth="10" defaultRowHeight="15"/>
  <cols>
    <col min="1" max="1" width="31.5703125" style="7" customWidth="1"/>
    <col min="2" max="7" width="13.7109375" style="7" customWidth="1"/>
    <col min="8" max="8" width="0" style="7" hidden="1" customWidth="1"/>
    <col min="9" max="9" width="7.28515625" style="7" customWidth="1"/>
    <col min="10" max="16384" width="11.42578125" style="7"/>
  </cols>
  <sheetData>
    <row r="1" spans="1:9" ht="33.75" customHeight="1">
      <c r="A1" s="66"/>
      <c r="B1" s="66"/>
      <c r="C1" s="66"/>
      <c r="D1" s="66"/>
      <c r="E1" s="66"/>
      <c r="F1" s="66"/>
      <c r="G1" s="66"/>
      <c r="H1" s="66"/>
      <c r="I1" s="66"/>
    </row>
    <row r="2" spans="1:9" ht="23.65" customHeight="1"/>
    <row r="3" spans="1:9" ht="46.5" customHeight="1">
      <c r="A3" s="67" t="s">
        <v>0</v>
      </c>
      <c r="B3" s="66"/>
      <c r="C3" s="66"/>
      <c r="D3" s="66"/>
      <c r="E3" s="66"/>
      <c r="F3" s="66"/>
      <c r="G3" s="66"/>
      <c r="H3" s="66"/>
      <c r="I3" s="66"/>
    </row>
    <row r="4" spans="1:9" ht="5.0999999999999996" customHeight="1"/>
    <row r="5" spans="1:9" ht="18" customHeight="1">
      <c r="A5" s="68" t="s">
        <v>23</v>
      </c>
      <c r="B5" s="66"/>
      <c r="C5" s="66"/>
      <c r="D5" s="66"/>
      <c r="E5" s="66"/>
      <c r="F5" s="66"/>
      <c r="G5" s="66"/>
      <c r="H5" s="66"/>
      <c r="I5" s="66"/>
    </row>
    <row r="6" spans="1:9" ht="18" customHeight="1">
      <c r="A6" s="68" t="s">
        <v>21</v>
      </c>
      <c r="B6" s="66"/>
      <c r="C6" s="66"/>
      <c r="D6" s="66"/>
      <c r="E6" s="66"/>
      <c r="F6" s="66"/>
      <c r="G6" s="66"/>
      <c r="H6" s="66"/>
      <c r="I6" s="66"/>
    </row>
    <row r="7" spans="1:9" ht="12.2" customHeight="1"/>
    <row r="8" spans="1:9" ht="15.4" customHeight="1"/>
    <row r="9" spans="1:9" ht="18" customHeight="1">
      <c r="A9" s="69" t="s">
        <v>3</v>
      </c>
      <c r="B9" s="66"/>
      <c r="C9" s="66"/>
      <c r="D9" s="66"/>
      <c r="E9" s="66"/>
      <c r="F9" s="66"/>
      <c r="G9" s="66"/>
      <c r="H9" s="66"/>
      <c r="I9" s="66"/>
    </row>
    <row r="10" spans="1:9" ht="8.4499999999999993" customHeight="1"/>
    <row r="11" spans="1:9">
      <c r="A11" s="61" t="s">
        <v>4</v>
      </c>
      <c r="B11" s="63" t="s">
        <v>5</v>
      </c>
      <c r="C11" s="64"/>
      <c r="D11" s="65"/>
      <c r="E11" s="63" t="s">
        <v>6</v>
      </c>
      <c r="F11" s="64"/>
      <c r="G11" s="65"/>
    </row>
    <row r="12" spans="1:9">
      <c r="A12" s="62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f>[3]ENERO!B14+[3]FEBRERO!B14+[3]MARZO!B14</f>
        <v>12306</v>
      </c>
      <c r="C14" s="4">
        <f>[3]ENERO!C14+[3]FEBRERO!C14+[3]MARZO!C14</f>
        <v>6657</v>
      </c>
      <c r="D14" s="4">
        <f>[3]ENERO!D14+[3]FEBRERO!D14+[3]MARZO!D14</f>
        <v>5649</v>
      </c>
      <c r="E14" s="4">
        <f>[3]ENERO!E14+[3]FEBRERO!E14+[3]MARZO!E14</f>
        <v>57796</v>
      </c>
      <c r="F14" s="4">
        <f>[3]ENERO!F14+[3]FEBRERO!F14+[3]MARZO!F14</f>
        <v>33436</v>
      </c>
      <c r="G14" s="4">
        <f>[3]ENERO!G14+[3]FEBRERO!G14+[3]MARZO!G14</f>
        <v>24360</v>
      </c>
    </row>
    <row r="15" spans="1:9" ht="16.5">
      <c r="A15" s="5" t="s">
        <v>12</v>
      </c>
      <c r="B15" s="4">
        <f>[3]ENERO!B15+[3]FEBRERO!B15+[3]MARZO!B15</f>
        <v>67</v>
      </c>
      <c r="C15" s="4">
        <f>[3]ENERO!C15+[3]FEBRERO!C15+[3]MARZO!C15</f>
        <v>33</v>
      </c>
      <c r="D15" s="4">
        <f>[3]ENERO!D15+[3]FEBRERO!D15+[3]MARZO!D15</f>
        <v>34</v>
      </c>
      <c r="E15" s="4">
        <f>[3]ENERO!E15+[3]FEBRERO!E15+[3]MARZO!E15</f>
        <v>262</v>
      </c>
      <c r="F15" s="4">
        <f>[3]ENERO!F15+[3]FEBRERO!F15+[3]MARZO!F15</f>
        <v>117</v>
      </c>
      <c r="G15" s="4">
        <f>[3]ENERO!G15+[3]FEBRERO!G15+[3]MARZO!G15</f>
        <v>145</v>
      </c>
    </row>
    <row r="16" spans="1:9" ht="16.5">
      <c r="A16" s="5" t="s">
        <v>13</v>
      </c>
      <c r="B16" s="4">
        <f>[3]ENERO!B16+[3]FEBRERO!B16+[3]MARZO!B16</f>
        <v>272</v>
      </c>
      <c r="C16" s="4">
        <f>[3]ENERO!C16+[3]FEBRERO!C16+[3]MARZO!C16</f>
        <v>140</v>
      </c>
      <c r="D16" s="4">
        <f>[3]ENERO!D16+[3]FEBRERO!D16+[3]MARZO!D16</f>
        <v>132</v>
      </c>
      <c r="E16" s="4">
        <f>[3]ENERO!E16+[3]FEBRERO!E16+[3]MARZO!E16</f>
        <v>1683</v>
      </c>
      <c r="F16" s="4">
        <f>[3]ENERO!F16+[3]FEBRERO!F16+[3]MARZO!F16</f>
        <v>797</v>
      </c>
      <c r="G16" s="4">
        <f>[3]ENERO!G16+[3]FEBRERO!G16+[3]MARZO!G16</f>
        <v>886</v>
      </c>
    </row>
    <row r="17" spans="1:9" ht="16.5">
      <c r="A17" s="5" t="s">
        <v>14</v>
      </c>
      <c r="B17" s="4">
        <f>[3]ENERO!B17+[3]FEBRERO!B17+[3]MARZO!B17</f>
        <v>551</v>
      </c>
      <c r="C17" s="4">
        <f>[3]ENERO!C17+[3]FEBRERO!C17+[3]MARZO!C17</f>
        <v>272</v>
      </c>
      <c r="D17" s="4">
        <f>[3]ENERO!D17+[3]FEBRERO!D17+[3]MARZO!D17</f>
        <v>279</v>
      </c>
      <c r="E17" s="4">
        <f>[3]ENERO!E17+[3]FEBRERO!E17+[3]MARZO!E17</f>
        <v>3341</v>
      </c>
      <c r="F17" s="4">
        <f>[3]ENERO!F17+[3]FEBRERO!F17+[3]MARZO!F17</f>
        <v>1649</v>
      </c>
      <c r="G17" s="4">
        <f>[3]ENERO!G17+[3]FEBRERO!G17+[3]MARZO!G17</f>
        <v>1692</v>
      </c>
    </row>
    <row r="18" spans="1:9" ht="16.5">
      <c r="A18" s="5" t="s">
        <v>15</v>
      </c>
      <c r="B18" s="4">
        <f>[3]ENERO!B18+[3]FEBRERO!B18+[3]MARZO!B18</f>
        <v>347</v>
      </c>
      <c r="C18" s="4">
        <f>[3]ENERO!C18+[3]FEBRERO!C18+[3]MARZO!C18</f>
        <v>174</v>
      </c>
      <c r="D18" s="4">
        <f>[3]ENERO!D18+[3]FEBRERO!D18+[3]MARZO!D18</f>
        <v>173</v>
      </c>
      <c r="E18" s="4">
        <f>[3]ENERO!E18+[3]FEBRERO!E18+[3]MARZO!E18</f>
        <v>1968</v>
      </c>
      <c r="F18" s="4">
        <f>[3]ENERO!F18+[3]FEBRERO!F18+[3]MARZO!F18</f>
        <v>986</v>
      </c>
      <c r="G18" s="4">
        <f>[3]ENERO!G18+[3]FEBRERO!G18+[3]MARZO!G18</f>
        <v>982</v>
      </c>
    </row>
    <row r="19" spans="1:9" ht="16.5">
      <c r="A19" s="5" t="s">
        <v>16</v>
      </c>
      <c r="B19" s="4">
        <f>[3]ENERO!B19+[3]FEBRERO!B19+[3]MARZO!B19</f>
        <v>536</v>
      </c>
      <c r="C19" s="4">
        <f>[3]ENERO!C19+[3]FEBRERO!C19+[3]MARZO!C19</f>
        <v>301</v>
      </c>
      <c r="D19" s="4">
        <f>[3]ENERO!D19+[3]FEBRERO!D19+[3]MARZO!D19</f>
        <v>235</v>
      </c>
      <c r="E19" s="4">
        <f>[3]ENERO!E19+[3]FEBRERO!E19+[3]MARZO!E19</f>
        <v>2675</v>
      </c>
      <c r="F19" s="4">
        <f>[3]ENERO!F19+[3]FEBRERO!F19+[3]MARZO!F19</f>
        <v>1527</v>
      </c>
      <c r="G19" s="4">
        <f>[3]ENERO!G19+[3]FEBRERO!G19+[3]MARZO!G19</f>
        <v>1148</v>
      </c>
    </row>
    <row r="20" spans="1:9" ht="16.5">
      <c r="A20" s="5" t="s">
        <v>17</v>
      </c>
      <c r="B20" s="4">
        <f>[3]ENERO!B20+[3]FEBRERO!B20+[3]MARZO!B20</f>
        <v>3270</v>
      </c>
      <c r="C20" s="4">
        <f>[3]ENERO!C20+[3]FEBRERO!C20+[3]MARZO!C20</f>
        <v>1864</v>
      </c>
      <c r="D20" s="4">
        <f>[3]ENERO!D20+[3]FEBRERO!D20+[3]MARZO!D20</f>
        <v>1406</v>
      </c>
      <c r="E20" s="4">
        <f>[3]ENERO!E20+[3]FEBRERO!E20+[3]MARZO!E20</f>
        <v>13346</v>
      </c>
      <c r="F20" s="4">
        <f>[3]ENERO!F20+[3]FEBRERO!F20+[3]MARZO!F20</f>
        <v>8254</v>
      </c>
      <c r="G20" s="4">
        <f>[3]ENERO!G20+[3]FEBRERO!G20+[3]MARZO!G20</f>
        <v>5092</v>
      </c>
    </row>
    <row r="21" spans="1:9" ht="16.5">
      <c r="A21" s="5" t="s">
        <v>18</v>
      </c>
      <c r="B21" s="4">
        <f>[3]ENERO!B21+[3]FEBRERO!B21+[3]MARZO!B21</f>
        <v>5997</v>
      </c>
      <c r="C21" s="4">
        <f>[3]ENERO!C21+[3]FEBRERO!C21+[3]MARZO!C21</f>
        <v>3263</v>
      </c>
      <c r="D21" s="4">
        <f>[3]ENERO!D21+[3]FEBRERO!D21+[3]MARZO!D21</f>
        <v>2734</v>
      </c>
      <c r="E21" s="4">
        <f>[3]ENERO!E21+[3]FEBRERO!E21+[3]MARZO!E21</f>
        <v>27087</v>
      </c>
      <c r="F21" s="4">
        <f>[3]ENERO!F21+[3]FEBRERO!F21+[3]MARZO!F21</f>
        <v>16197</v>
      </c>
      <c r="G21" s="4">
        <f>[3]ENERO!G21+[3]FEBRERO!G21+[3]MARZO!G21</f>
        <v>10890</v>
      </c>
    </row>
    <row r="22" spans="1:9" ht="16.5">
      <c r="A22" s="5" t="s">
        <v>19</v>
      </c>
      <c r="B22" s="4">
        <f>[3]ENERO!B22+[3]FEBRERO!B22+[3]MARZO!B22</f>
        <v>1266</v>
      </c>
      <c r="C22" s="4">
        <f>[3]ENERO!C22+[3]FEBRERO!C22+[3]MARZO!C22</f>
        <v>610</v>
      </c>
      <c r="D22" s="4">
        <f>[3]ENERO!D22+[3]FEBRERO!D22+[3]MARZO!D22</f>
        <v>656</v>
      </c>
      <c r="E22" s="4">
        <f>[3]ENERO!E22+[3]FEBRERO!E22+[3]MARZO!E22</f>
        <v>7434</v>
      </c>
      <c r="F22" s="4">
        <f>[3]ENERO!F22+[3]FEBRERO!F22+[3]MARZO!F22</f>
        <v>3909</v>
      </c>
      <c r="G22" s="4">
        <f>[3]ENERO!G22+[3]FEBRERO!G22+[3]MARZO!G22</f>
        <v>3525</v>
      </c>
    </row>
    <row r="23" spans="1:9" ht="27.7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>
      <c r="A24" s="11"/>
      <c r="B24" s="11"/>
      <c r="C24" s="11"/>
      <c r="D24" s="11"/>
      <c r="E24" s="11"/>
      <c r="F24" s="11"/>
      <c r="G24" s="11"/>
      <c r="H24" s="11"/>
      <c r="I24" s="11"/>
    </row>
    <row r="25" spans="1:9">
      <c r="A25" s="71" t="s">
        <v>31</v>
      </c>
      <c r="B25" s="70"/>
      <c r="C25" s="70"/>
      <c r="D25" s="70"/>
      <c r="E25" s="70"/>
      <c r="F25" s="70"/>
      <c r="G25" s="70"/>
      <c r="H25" s="70"/>
      <c r="I25" s="70"/>
    </row>
    <row r="26" spans="1:9">
      <c r="A26" s="11"/>
      <c r="B26" s="11"/>
      <c r="C26" s="11"/>
      <c r="D26" s="11"/>
      <c r="E26" s="11"/>
      <c r="F26" s="11"/>
      <c r="G26" s="11"/>
      <c r="H26" s="11"/>
      <c r="I26" s="11"/>
    </row>
    <row r="27" spans="1:9">
      <c r="A27" s="72" t="s">
        <v>32</v>
      </c>
      <c r="B27" s="70"/>
      <c r="C27" s="70"/>
      <c r="D27" s="70"/>
      <c r="E27" s="70"/>
      <c r="F27" s="70"/>
      <c r="G27" s="70"/>
      <c r="H27" s="70"/>
      <c r="I27" s="70"/>
    </row>
    <row r="28" spans="1:9">
      <c r="A28" s="72" t="s">
        <v>33</v>
      </c>
      <c r="B28" s="70"/>
      <c r="C28" s="70"/>
      <c r="D28" s="70"/>
      <c r="E28" s="70"/>
      <c r="F28" s="70"/>
      <c r="G28" s="70"/>
      <c r="H28" s="70"/>
      <c r="I28" s="70"/>
    </row>
    <row r="29" spans="1:9">
      <c r="A29" s="11"/>
      <c r="B29" s="11"/>
      <c r="C29" s="11"/>
      <c r="D29" s="11"/>
      <c r="E29" s="11"/>
      <c r="F29" s="11"/>
      <c r="G29" s="11"/>
      <c r="H29" s="11"/>
      <c r="I29" s="11"/>
    </row>
    <row r="30" spans="1:9">
      <c r="A30" s="11"/>
      <c r="B30" s="11"/>
      <c r="C30" s="11"/>
      <c r="D30" s="11"/>
      <c r="E30" s="11"/>
      <c r="F30" s="11"/>
      <c r="G30" s="11"/>
      <c r="H30" s="11"/>
      <c r="I30" s="11"/>
    </row>
    <row r="31" spans="1:9">
      <c r="A31" s="73" t="s">
        <v>3</v>
      </c>
      <c r="B31" s="70"/>
      <c r="C31" s="70"/>
      <c r="D31" s="70"/>
      <c r="E31" s="70"/>
      <c r="F31" s="70"/>
      <c r="G31" s="70"/>
      <c r="H31" s="70"/>
      <c r="I31" s="70"/>
    </row>
    <row r="32" spans="1:9">
      <c r="A32" s="11"/>
      <c r="B32" s="11"/>
      <c r="C32" s="11"/>
      <c r="D32" s="11"/>
      <c r="E32" s="11"/>
      <c r="F32" s="11"/>
      <c r="G32" s="11"/>
      <c r="H32" s="11"/>
      <c r="I32" s="11"/>
    </row>
    <row r="33" spans="1:9">
      <c r="A33" s="61" t="s">
        <v>4</v>
      </c>
      <c r="B33" s="63" t="s">
        <v>5</v>
      </c>
      <c r="C33" s="75"/>
      <c r="D33" s="76"/>
      <c r="E33" s="63" t="s">
        <v>6</v>
      </c>
      <c r="F33" s="75"/>
      <c r="G33" s="76"/>
      <c r="H33" s="11"/>
      <c r="I33" s="11"/>
    </row>
    <row r="34" spans="1:9">
      <c r="A34" s="74"/>
      <c r="B34" s="12" t="s">
        <v>7</v>
      </c>
      <c r="C34" s="12" t="s">
        <v>8</v>
      </c>
      <c r="D34" s="12" t="s">
        <v>9</v>
      </c>
      <c r="E34" s="12" t="s">
        <v>7</v>
      </c>
      <c r="F34" s="12" t="s">
        <v>8</v>
      </c>
      <c r="G34" s="12" t="s">
        <v>9</v>
      </c>
      <c r="H34" s="11"/>
      <c r="I34" s="11"/>
    </row>
    <row r="35" spans="1:9" ht="16.5">
      <c r="A35" s="13" t="s">
        <v>10</v>
      </c>
      <c r="B35" s="13" t="s">
        <v>10</v>
      </c>
      <c r="C35" s="13" t="s">
        <v>10</v>
      </c>
      <c r="D35" s="13" t="s">
        <v>10</v>
      </c>
      <c r="E35" s="13" t="s">
        <v>10</v>
      </c>
      <c r="F35" s="13" t="s">
        <v>10</v>
      </c>
      <c r="G35" s="13" t="s">
        <v>10</v>
      </c>
      <c r="H35" s="11"/>
      <c r="I35" s="11"/>
    </row>
    <row r="36" spans="1:9" ht="16.5">
      <c r="A36" s="14" t="s">
        <v>11</v>
      </c>
      <c r="B36" s="14">
        <v>8692</v>
      </c>
      <c r="C36" s="14">
        <v>4498</v>
      </c>
      <c r="D36" s="14">
        <v>4194</v>
      </c>
      <c r="E36" s="14">
        <v>36883</v>
      </c>
      <c r="F36" s="14">
        <v>20087</v>
      </c>
      <c r="G36" s="14">
        <v>16796</v>
      </c>
      <c r="H36" s="11"/>
      <c r="I36" s="11"/>
    </row>
    <row r="37" spans="1:9" ht="16.5">
      <c r="A37" s="15" t="s">
        <v>12</v>
      </c>
      <c r="B37" s="15">
        <v>26</v>
      </c>
      <c r="C37" s="15">
        <v>12</v>
      </c>
      <c r="D37" s="15">
        <v>14</v>
      </c>
      <c r="E37" s="15">
        <v>144</v>
      </c>
      <c r="F37" s="15">
        <v>60</v>
      </c>
      <c r="G37" s="15">
        <v>84</v>
      </c>
      <c r="H37" s="11"/>
      <c r="I37" s="11"/>
    </row>
    <row r="38" spans="1:9" ht="16.5">
      <c r="A38" s="15" t="s">
        <v>13</v>
      </c>
      <c r="B38" s="15">
        <v>91</v>
      </c>
      <c r="C38" s="15">
        <v>47</v>
      </c>
      <c r="D38" s="15">
        <v>44</v>
      </c>
      <c r="E38" s="15">
        <v>777</v>
      </c>
      <c r="F38" s="15">
        <v>379</v>
      </c>
      <c r="G38" s="15">
        <v>398</v>
      </c>
      <c r="H38" s="11"/>
      <c r="I38" s="11"/>
    </row>
    <row r="39" spans="1:9" ht="16.5">
      <c r="A39" s="15" t="s">
        <v>14</v>
      </c>
      <c r="B39" s="15">
        <v>185</v>
      </c>
      <c r="C39" s="15">
        <v>95</v>
      </c>
      <c r="D39" s="15">
        <v>90</v>
      </c>
      <c r="E39" s="15">
        <v>1381</v>
      </c>
      <c r="F39" s="15">
        <v>684</v>
      </c>
      <c r="G39" s="15">
        <v>697</v>
      </c>
      <c r="H39" s="11"/>
      <c r="I39" s="11"/>
    </row>
    <row r="40" spans="1:9" ht="16.5">
      <c r="A40" s="15" t="s">
        <v>15</v>
      </c>
      <c r="B40" s="15">
        <v>179</v>
      </c>
      <c r="C40" s="15">
        <v>91</v>
      </c>
      <c r="D40" s="15">
        <v>88</v>
      </c>
      <c r="E40" s="15">
        <v>899</v>
      </c>
      <c r="F40" s="15">
        <v>459</v>
      </c>
      <c r="G40" s="15">
        <v>440</v>
      </c>
      <c r="H40" s="11"/>
      <c r="I40" s="11"/>
    </row>
    <row r="41" spans="1:9" ht="16.5">
      <c r="A41" s="15" t="s">
        <v>16</v>
      </c>
      <c r="B41" s="15">
        <v>364</v>
      </c>
      <c r="C41" s="15">
        <v>200</v>
      </c>
      <c r="D41" s="15">
        <v>164</v>
      </c>
      <c r="E41" s="15">
        <v>1413</v>
      </c>
      <c r="F41" s="15">
        <v>764</v>
      </c>
      <c r="G41" s="15">
        <v>649</v>
      </c>
      <c r="H41" s="11"/>
      <c r="I41" s="11"/>
    </row>
    <row r="42" spans="1:9" ht="16.5">
      <c r="A42" s="15" t="s">
        <v>17</v>
      </c>
      <c r="B42" s="15">
        <v>2325</v>
      </c>
      <c r="C42" s="15">
        <v>1244</v>
      </c>
      <c r="D42" s="15">
        <v>1081</v>
      </c>
      <c r="E42" s="15">
        <v>8679</v>
      </c>
      <c r="F42" s="15">
        <v>4923</v>
      </c>
      <c r="G42" s="15">
        <v>3756</v>
      </c>
      <c r="H42" s="11"/>
      <c r="I42" s="11"/>
    </row>
    <row r="43" spans="1:9" ht="16.5">
      <c r="A43" s="15" t="s">
        <v>18</v>
      </c>
      <c r="B43" s="15">
        <v>4610</v>
      </c>
      <c r="C43" s="15">
        <v>2399</v>
      </c>
      <c r="D43" s="15">
        <v>2211</v>
      </c>
      <c r="E43" s="15">
        <v>19057</v>
      </c>
      <c r="F43" s="15">
        <v>10605</v>
      </c>
      <c r="G43" s="15">
        <v>8452</v>
      </c>
      <c r="H43" s="11"/>
      <c r="I43" s="11"/>
    </row>
    <row r="44" spans="1:9" ht="16.5">
      <c r="A44" s="15" t="s">
        <v>19</v>
      </c>
      <c r="B44" s="15">
        <v>912</v>
      </c>
      <c r="C44" s="15">
        <v>410</v>
      </c>
      <c r="D44" s="15">
        <v>502</v>
      </c>
      <c r="E44" s="15">
        <v>4533</v>
      </c>
      <c r="F44" s="15">
        <v>2213</v>
      </c>
      <c r="G44" s="15">
        <v>2320</v>
      </c>
      <c r="H44" s="11"/>
      <c r="I44" s="11"/>
    </row>
    <row r="45" spans="1:9">
      <c r="A45" s="11"/>
      <c r="B45" s="11"/>
      <c r="C45" s="11"/>
      <c r="D45" s="11"/>
      <c r="E45" s="11"/>
      <c r="F45" s="11"/>
      <c r="G45" s="11"/>
      <c r="H45" s="11"/>
      <c r="I45" s="11"/>
    </row>
    <row r="47" spans="1:9">
      <c r="A47" s="70"/>
      <c r="B47" s="70"/>
      <c r="C47" s="70"/>
      <c r="D47" s="70"/>
      <c r="E47" s="70"/>
      <c r="F47" s="70"/>
      <c r="G47" s="70"/>
      <c r="H47" s="70"/>
      <c r="I47" s="70"/>
    </row>
    <row r="48" spans="1:9">
      <c r="A48" s="11"/>
      <c r="B48" s="11"/>
      <c r="C48" s="11"/>
      <c r="D48" s="11"/>
      <c r="E48" s="11"/>
      <c r="F48" s="11"/>
      <c r="G48" s="11"/>
      <c r="H48" s="11"/>
      <c r="I48" s="11"/>
    </row>
    <row r="49" spans="1:9">
      <c r="A49" s="71" t="s">
        <v>31</v>
      </c>
      <c r="B49" s="70"/>
      <c r="C49" s="70"/>
      <c r="D49" s="70"/>
      <c r="E49" s="70"/>
      <c r="F49" s="70"/>
      <c r="G49" s="70"/>
      <c r="H49" s="70"/>
      <c r="I49" s="70"/>
    </row>
    <row r="50" spans="1:9">
      <c r="A50" s="11"/>
      <c r="B50" s="11"/>
      <c r="C50" s="11"/>
      <c r="D50" s="11"/>
      <c r="E50" s="11"/>
      <c r="F50" s="11"/>
      <c r="G50" s="11"/>
      <c r="H50" s="11"/>
      <c r="I50" s="11"/>
    </row>
    <row r="51" spans="1:9">
      <c r="A51" s="72" t="s">
        <v>34</v>
      </c>
      <c r="B51" s="70"/>
      <c r="C51" s="70"/>
      <c r="D51" s="70"/>
      <c r="E51" s="70"/>
      <c r="F51" s="70"/>
      <c r="G51" s="70"/>
      <c r="H51" s="70"/>
      <c r="I51" s="70"/>
    </row>
    <row r="52" spans="1:9">
      <c r="A52" s="72" t="s">
        <v>35</v>
      </c>
      <c r="B52" s="70"/>
      <c r="C52" s="70"/>
      <c r="D52" s="70"/>
      <c r="E52" s="70"/>
      <c r="F52" s="70"/>
      <c r="G52" s="70"/>
      <c r="H52" s="70"/>
      <c r="I52" s="70"/>
    </row>
    <row r="53" spans="1:9">
      <c r="A53" s="11"/>
      <c r="B53" s="11"/>
      <c r="C53" s="11"/>
      <c r="D53" s="11"/>
      <c r="E53" s="11"/>
      <c r="F53" s="11"/>
      <c r="G53" s="11"/>
      <c r="H53" s="11"/>
      <c r="I53" s="11"/>
    </row>
    <row r="54" spans="1:9">
      <c r="A54" s="11"/>
      <c r="B54" s="11"/>
      <c r="C54" s="11"/>
      <c r="D54" s="11"/>
      <c r="E54" s="11"/>
      <c r="F54" s="11"/>
      <c r="G54" s="11"/>
      <c r="H54" s="11"/>
      <c r="I54" s="11"/>
    </row>
    <row r="55" spans="1:9">
      <c r="A55" s="73" t="s">
        <v>3</v>
      </c>
      <c r="B55" s="70"/>
      <c r="C55" s="70"/>
      <c r="D55" s="70"/>
      <c r="E55" s="70"/>
      <c r="F55" s="70"/>
      <c r="G55" s="70"/>
      <c r="H55" s="70"/>
      <c r="I55" s="70"/>
    </row>
    <row r="56" spans="1:9">
      <c r="A56" s="11"/>
      <c r="B56" s="11"/>
      <c r="C56" s="11"/>
      <c r="D56" s="11"/>
      <c r="E56" s="11"/>
      <c r="F56" s="11"/>
      <c r="G56" s="11"/>
      <c r="H56" s="11"/>
      <c r="I56" s="11"/>
    </row>
    <row r="57" spans="1:9">
      <c r="A57" s="61" t="s">
        <v>4</v>
      </c>
      <c r="B57" s="63" t="s">
        <v>5</v>
      </c>
      <c r="C57" s="75"/>
      <c r="D57" s="76"/>
      <c r="E57" s="63" t="s">
        <v>6</v>
      </c>
      <c r="F57" s="75"/>
      <c r="G57" s="76"/>
      <c r="H57" s="11"/>
      <c r="I57" s="11"/>
    </row>
    <row r="58" spans="1:9">
      <c r="A58" s="74"/>
      <c r="B58" s="12" t="s">
        <v>7</v>
      </c>
      <c r="C58" s="12" t="s">
        <v>8</v>
      </c>
      <c r="D58" s="12" t="s">
        <v>9</v>
      </c>
      <c r="E58" s="12" t="s">
        <v>7</v>
      </c>
      <c r="F58" s="12" t="s">
        <v>8</v>
      </c>
      <c r="G58" s="12" t="s">
        <v>9</v>
      </c>
      <c r="H58" s="11"/>
      <c r="I58" s="11"/>
    </row>
    <row r="59" spans="1:9" ht="16.5">
      <c r="A59" s="13" t="s">
        <v>10</v>
      </c>
      <c r="B59" s="13" t="s">
        <v>10</v>
      </c>
      <c r="C59" s="13" t="s">
        <v>10</v>
      </c>
      <c r="D59" s="13" t="s">
        <v>10</v>
      </c>
      <c r="E59" s="13" t="s">
        <v>10</v>
      </c>
      <c r="F59" s="13" t="s">
        <v>10</v>
      </c>
      <c r="G59" s="13" t="s">
        <v>10</v>
      </c>
      <c r="H59" s="11"/>
      <c r="I59" s="11"/>
    </row>
    <row r="60" spans="1:9" ht="16.5">
      <c r="A60" s="14" t="s">
        <v>11</v>
      </c>
      <c r="B60" s="14">
        <v>891</v>
      </c>
      <c r="C60" s="14">
        <v>491</v>
      </c>
      <c r="D60" s="14">
        <v>400</v>
      </c>
      <c r="E60" s="14">
        <v>5525</v>
      </c>
      <c r="F60" s="14">
        <v>3562</v>
      </c>
      <c r="G60" s="14">
        <v>1963</v>
      </c>
      <c r="H60" s="11"/>
      <c r="I60" s="11"/>
    </row>
    <row r="61" spans="1:9" ht="16.5">
      <c r="A61" s="15" t="s">
        <v>12</v>
      </c>
      <c r="B61" s="15">
        <v>8</v>
      </c>
      <c r="C61" s="15">
        <v>5</v>
      </c>
      <c r="D61" s="15">
        <v>3</v>
      </c>
      <c r="E61" s="15">
        <v>46</v>
      </c>
      <c r="F61" s="15">
        <v>24</v>
      </c>
      <c r="G61" s="15">
        <v>22</v>
      </c>
      <c r="H61" s="11"/>
      <c r="I61" s="11"/>
    </row>
    <row r="62" spans="1:9" ht="16.5">
      <c r="A62" s="15" t="s">
        <v>13</v>
      </c>
      <c r="B62" s="15">
        <v>35</v>
      </c>
      <c r="C62" s="15">
        <v>18</v>
      </c>
      <c r="D62" s="15">
        <v>17</v>
      </c>
      <c r="E62" s="15">
        <v>251</v>
      </c>
      <c r="F62" s="15">
        <v>115</v>
      </c>
      <c r="G62" s="15">
        <v>136</v>
      </c>
      <c r="H62" s="11"/>
      <c r="I62" s="11"/>
    </row>
    <row r="63" spans="1:9" ht="16.5">
      <c r="A63" s="15" t="s">
        <v>14</v>
      </c>
      <c r="B63" s="15">
        <v>89</v>
      </c>
      <c r="C63" s="15">
        <v>48</v>
      </c>
      <c r="D63" s="15">
        <v>41</v>
      </c>
      <c r="E63" s="15">
        <v>416</v>
      </c>
      <c r="F63" s="15">
        <v>216</v>
      </c>
      <c r="G63" s="15">
        <v>200</v>
      </c>
      <c r="H63" s="11"/>
      <c r="I63" s="11"/>
    </row>
    <row r="64" spans="1:9" ht="16.5">
      <c r="A64" s="15" t="s">
        <v>15</v>
      </c>
      <c r="B64" s="15">
        <v>32</v>
      </c>
      <c r="C64" s="15">
        <v>16</v>
      </c>
      <c r="D64" s="15">
        <v>16</v>
      </c>
      <c r="E64" s="15">
        <v>160</v>
      </c>
      <c r="F64" s="15">
        <v>93</v>
      </c>
      <c r="G64" s="15">
        <v>67</v>
      </c>
      <c r="H64" s="11"/>
      <c r="I64" s="11"/>
    </row>
    <row r="65" spans="1:9" ht="16.5">
      <c r="A65" s="15" t="s">
        <v>16</v>
      </c>
      <c r="B65" s="15">
        <v>26</v>
      </c>
      <c r="C65" s="15">
        <v>12</v>
      </c>
      <c r="D65" s="15">
        <v>14</v>
      </c>
      <c r="E65" s="15">
        <v>157</v>
      </c>
      <c r="F65" s="15">
        <v>97</v>
      </c>
      <c r="G65" s="15">
        <v>60</v>
      </c>
      <c r="H65" s="11"/>
      <c r="I65" s="11"/>
    </row>
    <row r="66" spans="1:9" ht="16.5">
      <c r="A66" s="15" t="s">
        <v>17</v>
      </c>
      <c r="B66" s="15">
        <v>254</v>
      </c>
      <c r="C66" s="15">
        <v>134</v>
      </c>
      <c r="D66" s="15">
        <v>120</v>
      </c>
      <c r="E66" s="15">
        <v>1274</v>
      </c>
      <c r="F66" s="15">
        <v>904</v>
      </c>
      <c r="G66" s="15">
        <v>370</v>
      </c>
      <c r="H66" s="11"/>
      <c r="I66" s="11"/>
    </row>
    <row r="67" spans="1:9" ht="16.5">
      <c r="A67" s="15" t="s">
        <v>18</v>
      </c>
      <c r="B67" s="15">
        <v>337</v>
      </c>
      <c r="C67" s="15">
        <v>196</v>
      </c>
      <c r="D67" s="15">
        <v>141</v>
      </c>
      <c r="E67" s="15">
        <v>2199</v>
      </c>
      <c r="F67" s="15">
        <v>1573</v>
      </c>
      <c r="G67" s="15">
        <v>626</v>
      </c>
      <c r="H67" s="11"/>
      <c r="I67" s="11"/>
    </row>
    <row r="68" spans="1:9" ht="16.5">
      <c r="A68" s="15" t="s">
        <v>19</v>
      </c>
      <c r="B68" s="15">
        <v>110</v>
      </c>
      <c r="C68" s="15">
        <v>62</v>
      </c>
      <c r="D68" s="15">
        <v>48</v>
      </c>
      <c r="E68" s="15">
        <v>1022</v>
      </c>
      <c r="F68" s="15">
        <v>540</v>
      </c>
      <c r="G68" s="15">
        <v>482</v>
      </c>
      <c r="H68" s="11"/>
      <c r="I68" s="11"/>
    </row>
    <row r="70" spans="1:9">
      <c r="A70" s="70"/>
      <c r="B70" s="70"/>
      <c r="C70" s="70"/>
      <c r="D70" s="70"/>
      <c r="E70" s="70"/>
      <c r="F70" s="70"/>
      <c r="G70" s="70"/>
      <c r="H70" s="70"/>
      <c r="I70" s="70"/>
    </row>
    <row r="71" spans="1:9">
      <c r="A71" s="11"/>
      <c r="B71" s="11"/>
      <c r="C71" s="11"/>
      <c r="D71" s="11"/>
      <c r="E71" s="11"/>
      <c r="F71" s="11"/>
      <c r="G71" s="11"/>
      <c r="H71" s="11"/>
      <c r="I71" s="11"/>
    </row>
    <row r="72" spans="1:9">
      <c r="A72" s="71" t="s">
        <v>31</v>
      </c>
      <c r="B72" s="70"/>
      <c r="C72" s="70"/>
      <c r="D72" s="70"/>
      <c r="E72" s="70"/>
      <c r="F72" s="70"/>
      <c r="G72" s="70"/>
      <c r="H72" s="70"/>
      <c r="I72" s="70"/>
    </row>
    <row r="73" spans="1:9">
      <c r="A73" s="11"/>
      <c r="B73" s="11"/>
      <c r="C73" s="11"/>
      <c r="D73" s="11"/>
      <c r="E73" s="11"/>
      <c r="F73" s="11"/>
      <c r="G73" s="11"/>
      <c r="H73" s="11"/>
      <c r="I73" s="11"/>
    </row>
    <row r="74" spans="1:9">
      <c r="A74" s="72" t="s">
        <v>36</v>
      </c>
      <c r="B74" s="70"/>
      <c r="C74" s="70"/>
      <c r="D74" s="70"/>
      <c r="E74" s="70"/>
      <c r="F74" s="70"/>
      <c r="G74" s="70"/>
      <c r="H74" s="70"/>
      <c r="I74" s="70"/>
    </row>
    <row r="75" spans="1:9">
      <c r="A75" s="68" t="s">
        <v>37</v>
      </c>
      <c r="B75" s="70"/>
      <c r="C75" s="70"/>
      <c r="D75" s="70"/>
      <c r="E75" s="70"/>
      <c r="F75" s="70"/>
      <c r="G75" s="70"/>
      <c r="H75" s="70"/>
      <c r="I75" s="70"/>
    </row>
    <row r="76" spans="1:9">
      <c r="A76" s="11"/>
      <c r="B76" s="11"/>
      <c r="C76" s="11"/>
      <c r="D76" s="11"/>
      <c r="E76" s="11"/>
      <c r="F76" s="11"/>
      <c r="G76" s="11"/>
      <c r="H76" s="11"/>
      <c r="I76" s="11"/>
    </row>
    <row r="77" spans="1:9">
      <c r="A77" s="11"/>
      <c r="B77" s="11"/>
      <c r="C77" s="11"/>
      <c r="D77" s="11"/>
      <c r="E77" s="11"/>
      <c r="F77" s="11"/>
      <c r="G77" s="11"/>
      <c r="H77" s="11"/>
      <c r="I77" s="11"/>
    </row>
    <row r="78" spans="1:9">
      <c r="A78" s="73" t="s">
        <v>3</v>
      </c>
      <c r="B78" s="70"/>
      <c r="C78" s="70"/>
      <c r="D78" s="70"/>
      <c r="E78" s="70"/>
      <c r="F78" s="70"/>
      <c r="G78" s="70"/>
      <c r="H78" s="70"/>
      <c r="I78" s="70"/>
    </row>
    <row r="79" spans="1:9">
      <c r="A79" s="11"/>
      <c r="B79" s="11"/>
      <c r="C79" s="11"/>
      <c r="D79" s="11"/>
      <c r="E79" s="11"/>
      <c r="F79" s="11"/>
      <c r="G79" s="11"/>
      <c r="H79" s="11"/>
      <c r="I79" s="11"/>
    </row>
    <row r="80" spans="1:9">
      <c r="A80" s="61" t="s">
        <v>4</v>
      </c>
      <c r="B80" s="63" t="s">
        <v>5</v>
      </c>
      <c r="C80" s="75"/>
      <c r="D80" s="76"/>
      <c r="E80" s="63" t="s">
        <v>6</v>
      </c>
      <c r="F80" s="75"/>
      <c r="G80" s="76"/>
      <c r="H80" s="11"/>
      <c r="I80" s="11"/>
    </row>
    <row r="81" spans="1:9">
      <c r="A81" s="74"/>
      <c r="B81" s="12" t="s">
        <v>7</v>
      </c>
      <c r="C81" s="12" t="s">
        <v>8</v>
      </c>
      <c r="D81" s="12" t="s">
        <v>9</v>
      </c>
      <c r="E81" s="12" t="s">
        <v>7</v>
      </c>
      <c r="F81" s="12" t="s">
        <v>8</v>
      </c>
      <c r="G81" s="12" t="s">
        <v>9</v>
      </c>
      <c r="H81" s="11"/>
      <c r="I81" s="11"/>
    </row>
    <row r="82" spans="1:9" ht="16.5">
      <c r="A82" s="13" t="s">
        <v>10</v>
      </c>
      <c r="B82" s="13" t="s">
        <v>10</v>
      </c>
      <c r="C82" s="13" t="s">
        <v>10</v>
      </c>
      <c r="D82" s="13" t="s">
        <v>10</v>
      </c>
      <c r="E82" s="13" t="s">
        <v>10</v>
      </c>
      <c r="F82" s="13" t="s">
        <v>10</v>
      </c>
      <c r="G82" s="13" t="s">
        <v>10</v>
      </c>
      <c r="H82" s="11"/>
      <c r="I82" s="11"/>
    </row>
    <row r="83" spans="1:9" ht="16.5">
      <c r="A83" s="14" t="s">
        <v>11</v>
      </c>
      <c r="B83" s="14">
        <v>1237</v>
      </c>
      <c r="C83" s="14">
        <v>751</v>
      </c>
      <c r="D83" s="14">
        <v>486</v>
      </c>
      <c r="E83" s="14">
        <v>7042</v>
      </c>
      <c r="F83" s="14">
        <v>4587</v>
      </c>
      <c r="G83" s="14">
        <v>2455</v>
      </c>
      <c r="H83" s="11"/>
      <c r="I83" s="11"/>
    </row>
    <row r="84" spans="1:9" ht="16.5">
      <c r="A84" s="15" t="s">
        <v>12</v>
      </c>
      <c r="B84" s="15">
        <v>8</v>
      </c>
      <c r="C84" s="15">
        <v>4</v>
      </c>
      <c r="D84" s="15">
        <v>4</v>
      </c>
      <c r="E84" s="15">
        <v>36</v>
      </c>
      <c r="F84" s="15">
        <v>15</v>
      </c>
      <c r="G84" s="15">
        <v>21</v>
      </c>
      <c r="H84" s="11"/>
      <c r="I84" s="11"/>
    </row>
    <row r="85" spans="1:9" ht="16.5">
      <c r="A85" s="15" t="s">
        <v>13</v>
      </c>
      <c r="B85" s="15">
        <v>77</v>
      </c>
      <c r="C85" s="15">
        <v>39</v>
      </c>
      <c r="D85" s="15">
        <v>38</v>
      </c>
      <c r="E85" s="15">
        <v>433</v>
      </c>
      <c r="F85" s="15">
        <v>204</v>
      </c>
      <c r="G85" s="15">
        <v>229</v>
      </c>
      <c r="H85" s="11"/>
      <c r="I85" s="11"/>
    </row>
    <row r="86" spans="1:9" ht="16.5">
      <c r="A86" s="15" t="s">
        <v>14</v>
      </c>
      <c r="B86" s="15">
        <v>104</v>
      </c>
      <c r="C86" s="15">
        <v>59</v>
      </c>
      <c r="D86" s="15">
        <v>45</v>
      </c>
      <c r="E86" s="15">
        <v>703</v>
      </c>
      <c r="F86" s="15">
        <v>379</v>
      </c>
      <c r="G86" s="15">
        <v>324</v>
      </c>
      <c r="H86" s="11"/>
      <c r="I86" s="11"/>
    </row>
    <row r="87" spans="1:9" ht="16.5">
      <c r="A87" s="15" t="s">
        <v>15</v>
      </c>
      <c r="B87" s="15">
        <v>54</v>
      </c>
      <c r="C87" s="15">
        <v>24</v>
      </c>
      <c r="D87" s="15">
        <v>30</v>
      </c>
      <c r="E87" s="15">
        <v>446</v>
      </c>
      <c r="F87" s="15">
        <v>237</v>
      </c>
      <c r="G87" s="15">
        <v>209</v>
      </c>
      <c r="H87" s="11"/>
      <c r="I87" s="11"/>
    </row>
    <row r="88" spans="1:9" ht="16.5">
      <c r="A88" s="15" t="s">
        <v>16</v>
      </c>
      <c r="B88" s="15">
        <v>46</v>
      </c>
      <c r="C88" s="15">
        <v>29</v>
      </c>
      <c r="D88" s="15">
        <v>17</v>
      </c>
      <c r="E88" s="15">
        <v>350</v>
      </c>
      <c r="F88" s="15">
        <v>183</v>
      </c>
      <c r="G88" s="15">
        <v>167</v>
      </c>
      <c r="H88" s="11"/>
      <c r="I88" s="11"/>
    </row>
    <row r="89" spans="1:9" ht="16.5">
      <c r="A89" s="15" t="s">
        <v>17</v>
      </c>
      <c r="B89" s="15">
        <v>319</v>
      </c>
      <c r="C89" s="15">
        <v>217</v>
      </c>
      <c r="D89" s="15">
        <v>102</v>
      </c>
      <c r="E89" s="15">
        <v>1434</v>
      </c>
      <c r="F89" s="15">
        <v>1046</v>
      </c>
      <c r="G89" s="15">
        <v>388</v>
      </c>
      <c r="H89" s="11"/>
      <c r="I89" s="11"/>
    </row>
    <row r="90" spans="1:9" ht="16.5">
      <c r="A90" s="15" t="s">
        <v>18</v>
      </c>
      <c r="B90" s="15">
        <v>539</v>
      </c>
      <c r="C90" s="15">
        <v>335</v>
      </c>
      <c r="D90" s="15">
        <v>204</v>
      </c>
      <c r="E90" s="15">
        <v>2835</v>
      </c>
      <c r="F90" s="15">
        <v>2034</v>
      </c>
      <c r="G90" s="15">
        <v>801</v>
      </c>
      <c r="H90" s="11"/>
      <c r="I90" s="11"/>
    </row>
    <row r="91" spans="1:9" ht="16.5">
      <c r="A91" s="15" t="s">
        <v>19</v>
      </c>
      <c r="B91" s="15">
        <v>90</v>
      </c>
      <c r="C91" s="15">
        <v>44</v>
      </c>
      <c r="D91" s="15">
        <v>46</v>
      </c>
      <c r="E91" s="15">
        <v>805</v>
      </c>
      <c r="F91" s="15">
        <v>489</v>
      </c>
      <c r="G91" s="15">
        <v>316</v>
      </c>
      <c r="H91" s="11"/>
      <c r="I91" s="11"/>
    </row>
    <row r="93" spans="1:9">
      <c r="A93" s="66"/>
      <c r="B93" s="66"/>
      <c r="C93" s="66"/>
      <c r="D93" s="66"/>
      <c r="E93" s="66"/>
      <c r="F93" s="66"/>
      <c r="G93" s="66"/>
      <c r="H93" s="66"/>
      <c r="I93" s="66"/>
    </row>
    <row r="94" spans="1:9">
      <c r="A94" s="16"/>
      <c r="B94" s="16"/>
      <c r="C94" s="16"/>
      <c r="D94" s="16"/>
      <c r="E94" s="16"/>
      <c r="F94" s="16"/>
      <c r="G94" s="16"/>
      <c r="H94" s="16"/>
      <c r="I94" s="16"/>
    </row>
    <row r="95" spans="1:9">
      <c r="A95" s="67" t="s">
        <v>0</v>
      </c>
      <c r="B95" s="66"/>
      <c r="C95" s="66"/>
      <c r="D95" s="66"/>
      <c r="E95" s="66"/>
      <c r="F95" s="66"/>
      <c r="G95" s="66"/>
      <c r="H95" s="66"/>
      <c r="I95" s="66"/>
    </row>
    <row r="96" spans="1:9">
      <c r="A96" s="16"/>
      <c r="B96" s="16"/>
      <c r="C96" s="16"/>
      <c r="D96" s="16"/>
      <c r="E96" s="16"/>
      <c r="F96" s="16"/>
      <c r="G96" s="16"/>
      <c r="H96" s="16"/>
      <c r="I96" s="16"/>
    </row>
    <row r="97" spans="1:9">
      <c r="A97" s="68" t="s">
        <v>38</v>
      </c>
      <c r="B97" s="66"/>
      <c r="C97" s="66"/>
      <c r="D97" s="66"/>
      <c r="E97" s="66"/>
      <c r="F97" s="66"/>
      <c r="G97" s="66"/>
      <c r="H97" s="66"/>
      <c r="I97" s="66"/>
    </row>
    <row r="98" spans="1:9">
      <c r="A98" s="68" t="s">
        <v>39</v>
      </c>
      <c r="B98" s="66"/>
      <c r="C98" s="66"/>
      <c r="D98" s="66"/>
      <c r="E98" s="66"/>
      <c r="F98" s="66"/>
      <c r="G98" s="66"/>
      <c r="H98" s="66"/>
      <c r="I98" s="66"/>
    </row>
    <row r="99" spans="1:9">
      <c r="A99" s="16"/>
      <c r="B99" s="16"/>
      <c r="C99" s="16"/>
      <c r="D99" s="16"/>
      <c r="E99" s="16"/>
      <c r="F99" s="16"/>
      <c r="G99" s="16"/>
      <c r="H99" s="16"/>
      <c r="I99" s="16"/>
    </row>
    <row r="100" spans="1:9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>
      <c r="A101" s="69" t="s">
        <v>3</v>
      </c>
      <c r="B101" s="66"/>
      <c r="C101" s="66"/>
      <c r="D101" s="66"/>
      <c r="E101" s="66"/>
      <c r="F101" s="66"/>
      <c r="G101" s="66"/>
      <c r="H101" s="66"/>
      <c r="I101" s="66"/>
    </row>
    <row r="102" spans="1:9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>
      <c r="A103" s="61" t="s">
        <v>4</v>
      </c>
      <c r="B103" s="63" t="s">
        <v>5</v>
      </c>
      <c r="C103" s="64"/>
      <c r="D103" s="65"/>
      <c r="E103" s="63" t="s">
        <v>6</v>
      </c>
      <c r="F103" s="64"/>
      <c r="G103" s="65"/>
      <c r="H103" s="16"/>
      <c r="I103" s="16"/>
    </row>
    <row r="104" spans="1:9">
      <c r="A104" s="62"/>
      <c r="B104" s="2" t="s">
        <v>7</v>
      </c>
      <c r="C104" s="2" t="s">
        <v>8</v>
      </c>
      <c r="D104" s="2" t="s">
        <v>9</v>
      </c>
      <c r="E104" s="2" t="s">
        <v>7</v>
      </c>
      <c r="F104" s="2" t="s">
        <v>8</v>
      </c>
      <c r="G104" s="2" t="s">
        <v>9</v>
      </c>
      <c r="H104" s="16"/>
      <c r="I104" s="16"/>
    </row>
    <row r="105" spans="1:9" ht="16.5">
      <c r="A105" s="3" t="s">
        <v>10</v>
      </c>
      <c r="B105" s="3" t="s">
        <v>10</v>
      </c>
      <c r="C105" s="3" t="s">
        <v>10</v>
      </c>
      <c r="D105" s="3" t="s">
        <v>10</v>
      </c>
      <c r="E105" s="3" t="s">
        <v>10</v>
      </c>
      <c r="F105" s="3" t="s">
        <v>10</v>
      </c>
      <c r="G105" s="3" t="s">
        <v>10</v>
      </c>
      <c r="H105" s="16"/>
      <c r="I105" s="16"/>
    </row>
    <row r="106" spans="1:9" ht="16.5">
      <c r="A106" s="4" t="s">
        <v>11</v>
      </c>
      <c r="B106" s="4">
        <v>829</v>
      </c>
      <c r="C106" s="4">
        <v>553</v>
      </c>
      <c r="D106" s="4">
        <v>276</v>
      </c>
      <c r="E106" s="4">
        <v>3646</v>
      </c>
      <c r="F106" s="4">
        <v>2549</v>
      </c>
      <c r="G106" s="4">
        <v>1097</v>
      </c>
      <c r="H106" s="16"/>
      <c r="I106" s="16"/>
    </row>
    <row r="107" spans="1:9" ht="16.5">
      <c r="A107" s="5" t="s">
        <v>12</v>
      </c>
      <c r="B107" s="5">
        <v>19</v>
      </c>
      <c r="C107" s="5">
        <v>9</v>
      </c>
      <c r="D107" s="5">
        <v>10</v>
      </c>
      <c r="E107" s="5">
        <v>37</v>
      </c>
      <c r="F107" s="5">
        <v>18</v>
      </c>
      <c r="G107" s="5">
        <v>19</v>
      </c>
      <c r="H107" s="16"/>
      <c r="I107" s="16"/>
    </row>
    <row r="108" spans="1:9" ht="16.5">
      <c r="A108" s="5" t="s">
        <v>13</v>
      </c>
      <c r="B108" s="5">
        <v>59</v>
      </c>
      <c r="C108" s="5">
        <v>30</v>
      </c>
      <c r="D108" s="5">
        <v>29</v>
      </c>
      <c r="E108" s="5">
        <v>225</v>
      </c>
      <c r="F108" s="5">
        <v>101</v>
      </c>
      <c r="G108" s="5">
        <v>124</v>
      </c>
      <c r="H108" s="16"/>
      <c r="I108" s="16"/>
    </row>
    <row r="109" spans="1:9" ht="16.5">
      <c r="A109" s="5" t="s">
        <v>14</v>
      </c>
      <c r="B109" s="5">
        <v>128</v>
      </c>
      <c r="C109" s="5">
        <v>56</v>
      </c>
      <c r="D109" s="5">
        <v>72</v>
      </c>
      <c r="E109" s="5">
        <v>695</v>
      </c>
      <c r="F109" s="5">
        <v>328</v>
      </c>
      <c r="G109" s="5">
        <v>367</v>
      </c>
      <c r="H109" s="16"/>
      <c r="I109" s="16"/>
    </row>
    <row r="110" spans="1:9" ht="16.5">
      <c r="A110" s="5" t="s">
        <v>15</v>
      </c>
      <c r="B110" s="5">
        <v>29</v>
      </c>
      <c r="C110" s="5">
        <v>21</v>
      </c>
      <c r="D110" s="5">
        <v>8</v>
      </c>
      <c r="E110" s="5">
        <v>96</v>
      </c>
      <c r="F110" s="5">
        <v>70</v>
      </c>
      <c r="G110" s="5">
        <v>26</v>
      </c>
      <c r="H110" s="16"/>
      <c r="I110" s="16"/>
    </row>
    <row r="111" spans="1:9" ht="16.5">
      <c r="A111" s="5" t="s">
        <v>16</v>
      </c>
      <c r="B111" s="5">
        <v>23</v>
      </c>
      <c r="C111" s="5">
        <v>10</v>
      </c>
      <c r="D111" s="5">
        <v>13</v>
      </c>
      <c r="E111" s="5">
        <v>122</v>
      </c>
      <c r="F111" s="5">
        <v>74</v>
      </c>
      <c r="G111" s="5">
        <v>48</v>
      </c>
      <c r="H111" s="16"/>
      <c r="I111" s="16"/>
    </row>
    <row r="112" spans="1:9" ht="16.5">
      <c r="A112" s="5" t="s">
        <v>17</v>
      </c>
      <c r="B112" s="5">
        <v>222</v>
      </c>
      <c r="C112" s="5">
        <v>184</v>
      </c>
      <c r="D112" s="5">
        <v>38</v>
      </c>
      <c r="E112" s="5">
        <v>957</v>
      </c>
      <c r="F112" s="5">
        <v>834</v>
      </c>
      <c r="G112" s="5">
        <v>123</v>
      </c>
      <c r="H112" s="16"/>
      <c r="I112" s="16"/>
    </row>
    <row r="113" spans="1:9" ht="16.5">
      <c r="A113" s="5" t="s">
        <v>18</v>
      </c>
      <c r="B113" s="5">
        <v>290</v>
      </c>
      <c r="C113" s="5">
        <v>206</v>
      </c>
      <c r="D113" s="5">
        <v>84</v>
      </c>
      <c r="E113" s="5">
        <v>1196</v>
      </c>
      <c r="F113" s="5">
        <v>926</v>
      </c>
      <c r="G113" s="5">
        <v>270</v>
      </c>
      <c r="H113" s="16"/>
      <c r="I113" s="16"/>
    </row>
    <row r="114" spans="1:9" ht="16.5">
      <c r="A114" s="5" t="s">
        <v>19</v>
      </c>
      <c r="B114" s="5">
        <v>59</v>
      </c>
      <c r="C114" s="5">
        <v>37</v>
      </c>
      <c r="D114" s="5">
        <v>22</v>
      </c>
      <c r="E114" s="5">
        <v>318</v>
      </c>
      <c r="F114" s="5">
        <v>198</v>
      </c>
      <c r="G114" s="5">
        <v>120</v>
      </c>
      <c r="H114" s="16"/>
      <c r="I114" s="16"/>
    </row>
    <row r="116" spans="1:9">
      <c r="A116" s="66"/>
      <c r="B116" s="66"/>
      <c r="C116" s="66"/>
      <c r="D116" s="66"/>
      <c r="E116" s="66"/>
      <c r="F116" s="66"/>
      <c r="G116" s="66"/>
      <c r="H116" s="66"/>
      <c r="I116" s="66"/>
    </row>
    <row r="117" spans="1:9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>
      <c r="A118" s="67" t="s">
        <v>0</v>
      </c>
      <c r="B118" s="66"/>
      <c r="C118" s="66"/>
      <c r="D118" s="66"/>
      <c r="E118" s="66"/>
      <c r="F118" s="66"/>
      <c r="G118" s="66"/>
      <c r="H118" s="66"/>
      <c r="I118" s="66"/>
    </row>
    <row r="119" spans="1:9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>
      <c r="A120" s="68" t="s">
        <v>40</v>
      </c>
      <c r="B120" s="66"/>
      <c r="C120" s="66"/>
      <c r="D120" s="66"/>
      <c r="E120" s="66"/>
      <c r="F120" s="66"/>
      <c r="G120" s="66"/>
      <c r="H120" s="66"/>
      <c r="I120" s="66"/>
    </row>
    <row r="121" spans="1:9">
      <c r="A121" s="68" t="s">
        <v>41</v>
      </c>
      <c r="B121" s="66"/>
      <c r="C121" s="66"/>
      <c r="D121" s="66"/>
      <c r="E121" s="66"/>
      <c r="F121" s="66"/>
      <c r="G121" s="66"/>
      <c r="H121" s="66"/>
      <c r="I121" s="66"/>
    </row>
    <row r="122" spans="1:9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>
      <c r="A124" s="69" t="s">
        <v>3</v>
      </c>
      <c r="B124" s="66"/>
      <c r="C124" s="66"/>
      <c r="D124" s="66"/>
      <c r="E124" s="66"/>
      <c r="F124" s="66"/>
      <c r="G124" s="66"/>
      <c r="H124" s="66"/>
      <c r="I124" s="66"/>
    </row>
    <row r="125" spans="1:9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>
      <c r="A126" s="61" t="s">
        <v>4</v>
      </c>
      <c r="B126" s="63" t="s">
        <v>5</v>
      </c>
      <c r="C126" s="64"/>
      <c r="D126" s="65"/>
      <c r="E126" s="63" t="s">
        <v>6</v>
      </c>
      <c r="F126" s="64"/>
      <c r="G126" s="65"/>
      <c r="H126" s="16"/>
      <c r="I126" s="16"/>
    </row>
    <row r="127" spans="1:9">
      <c r="A127" s="62"/>
      <c r="B127" s="2" t="s">
        <v>7</v>
      </c>
      <c r="C127" s="2" t="s">
        <v>8</v>
      </c>
      <c r="D127" s="2" t="s">
        <v>9</v>
      </c>
      <c r="E127" s="2" t="s">
        <v>7</v>
      </c>
      <c r="F127" s="2" t="s">
        <v>8</v>
      </c>
      <c r="G127" s="2" t="s">
        <v>9</v>
      </c>
      <c r="H127" s="16"/>
      <c r="I127" s="16"/>
    </row>
    <row r="128" spans="1:9" ht="16.5">
      <c r="A128" s="3" t="s">
        <v>10</v>
      </c>
      <c r="B128" s="3" t="s">
        <v>10</v>
      </c>
      <c r="C128" s="3" t="s">
        <v>10</v>
      </c>
      <c r="D128" s="3" t="s">
        <v>10</v>
      </c>
      <c r="E128" s="3" t="s">
        <v>10</v>
      </c>
      <c r="F128" s="3" t="s">
        <v>10</v>
      </c>
      <c r="G128" s="3" t="s">
        <v>10</v>
      </c>
      <c r="H128" s="16"/>
      <c r="I128" s="16"/>
    </row>
    <row r="129" spans="1:9" ht="16.5">
      <c r="A129" s="4" t="s">
        <v>11</v>
      </c>
      <c r="B129" s="4">
        <v>594</v>
      </c>
      <c r="C129" s="4">
        <v>325</v>
      </c>
      <c r="D129" s="4">
        <v>269</v>
      </c>
      <c r="E129" s="4">
        <v>4749</v>
      </c>
      <c r="F129" s="4">
        <v>2673</v>
      </c>
      <c r="G129" s="4">
        <v>2076</v>
      </c>
      <c r="H129" s="16"/>
      <c r="I129" s="16"/>
    </row>
    <row r="130" spans="1:9" ht="16.5">
      <c r="A130" s="5" t="s">
        <v>12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16"/>
      <c r="I130" s="16"/>
    </row>
    <row r="131" spans="1:9" ht="16.5">
      <c r="A131" s="5" t="s">
        <v>13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16"/>
      <c r="I131" s="16"/>
    </row>
    <row r="132" spans="1:9" ht="16.5">
      <c r="A132" s="5" t="s">
        <v>14</v>
      </c>
      <c r="B132" s="5">
        <v>19</v>
      </c>
      <c r="C132" s="5">
        <v>5</v>
      </c>
      <c r="D132" s="5">
        <v>14</v>
      </c>
      <c r="E132" s="5">
        <v>153</v>
      </c>
      <c r="F132" s="5">
        <v>45</v>
      </c>
      <c r="G132" s="5">
        <v>108</v>
      </c>
      <c r="H132" s="16"/>
      <c r="I132" s="16"/>
    </row>
    <row r="133" spans="1:9" ht="16.5">
      <c r="A133" s="5" t="s">
        <v>15</v>
      </c>
      <c r="B133" s="5">
        <v>53</v>
      </c>
      <c r="C133" s="5">
        <v>22</v>
      </c>
      <c r="D133" s="5">
        <v>31</v>
      </c>
      <c r="E133" s="5">
        <v>369</v>
      </c>
      <c r="F133" s="5">
        <v>127</v>
      </c>
      <c r="G133" s="5">
        <v>242</v>
      </c>
      <c r="H133" s="16"/>
      <c r="I133" s="16"/>
    </row>
    <row r="134" spans="1:9" ht="16.5">
      <c r="A134" s="5" t="s">
        <v>16</v>
      </c>
      <c r="B134" s="5">
        <v>76</v>
      </c>
      <c r="C134" s="5">
        <v>49</v>
      </c>
      <c r="D134" s="5">
        <v>27</v>
      </c>
      <c r="E134" s="5">
        <v>633</v>
      </c>
      <c r="F134" s="5">
        <v>409</v>
      </c>
      <c r="G134" s="5">
        <v>224</v>
      </c>
      <c r="H134" s="16"/>
      <c r="I134" s="16"/>
    </row>
    <row r="135" spans="1:9" ht="16.5">
      <c r="A135" s="5" t="s">
        <v>17</v>
      </c>
      <c r="B135" s="5">
        <v>132</v>
      </c>
      <c r="C135" s="5">
        <v>67</v>
      </c>
      <c r="D135" s="5">
        <v>65</v>
      </c>
      <c r="E135" s="5">
        <v>1017</v>
      </c>
      <c r="F135" s="5">
        <v>555</v>
      </c>
      <c r="G135" s="5">
        <v>462</v>
      </c>
      <c r="H135" s="16"/>
      <c r="I135" s="16"/>
    </row>
    <row r="136" spans="1:9" ht="16.5">
      <c r="A136" s="5" t="s">
        <v>18</v>
      </c>
      <c r="B136" s="5">
        <v>219</v>
      </c>
      <c r="C136" s="5">
        <v>125</v>
      </c>
      <c r="D136" s="5">
        <v>94</v>
      </c>
      <c r="E136" s="5">
        <v>1819</v>
      </c>
      <c r="F136" s="5">
        <v>1067</v>
      </c>
      <c r="G136" s="5">
        <v>752</v>
      </c>
      <c r="H136" s="16"/>
      <c r="I136" s="16"/>
    </row>
    <row r="137" spans="1:9" ht="16.5">
      <c r="A137" s="5" t="s">
        <v>19</v>
      </c>
      <c r="B137" s="5">
        <v>95</v>
      </c>
      <c r="C137" s="5">
        <v>57</v>
      </c>
      <c r="D137" s="5">
        <v>38</v>
      </c>
      <c r="E137" s="5">
        <v>758</v>
      </c>
      <c r="F137" s="5">
        <v>470</v>
      </c>
      <c r="G137" s="5">
        <v>288</v>
      </c>
      <c r="H137" s="16"/>
      <c r="I137" s="16"/>
    </row>
  </sheetData>
  <mergeCells count="48">
    <mergeCell ref="A120:I120"/>
    <mergeCell ref="A121:I121"/>
    <mergeCell ref="A124:I124"/>
    <mergeCell ref="A126:A127"/>
    <mergeCell ref="B126:D126"/>
    <mergeCell ref="E126:G126"/>
    <mergeCell ref="A103:A104"/>
    <mergeCell ref="B103:D103"/>
    <mergeCell ref="E103:G103"/>
    <mergeCell ref="A116:I116"/>
    <mergeCell ref="A118:I118"/>
    <mergeCell ref="A93:I93"/>
    <mergeCell ref="A95:I95"/>
    <mergeCell ref="A97:I97"/>
    <mergeCell ref="A98:I98"/>
    <mergeCell ref="A101:I101"/>
    <mergeCell ref="A80:A81"/>
    <mergeCell ref="B80:D80"/>
    <mergeCell ref="E80:G80"/>
    <mergeCell ref="A70:I70"/>
    <mergeCell ref="A72:I72"/>
    <mergeCell ref="A74:I74"/>
    <mergeCell ref="A75:I75"/>
    <mergeCell ref="A78:I78"/>
    <mergeCell ref="A51:I51"/>
    <mergeCell ref="A52:I52"/>
    <mergeCell ref="A55:I55"/>
    <mergeCell ref="A57:A58"/>
    <mergeCell ref="B57:D57"/>
    <mergeCell ref="E57:G57"/>
    <mergeCell ref="A33:A34"/>
    <mergeCell ref="B33:D33"/>
    <mergeCell ref="E33:G33"/>
    <mergeCell ref="A47:I47"/>
    <mergeCell ref="A49:I49"/>
    <mergeCell ref="A23:I23"/>
    <mergeCell ref="A25:I25"/>
    <mergeCell ref="A27:I27"/>
    <mergeCell ref="A28:I28"/>
    <mergeCell ref="A31:I31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pageSetup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4]!juntar">
                <anchor moveWithCells="1" sizeWithCells="1">
                  <from>
                    <xdr:col>6</xdr:col>
                    <xdr:colOff>152400</xdr:colOff>
                    <xdr:row>24</xdr:row>
                    <xdr:rowOff>47625</xdr:rowOff>
                  </from>
                  <to>
                    <xdr:col>8</xdr:col>
                    <xdr:colOff>342900</xdr:colOff>
                    <xdr:row>24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Button 2">
              <controlPr defaultSize="0" print="0" autoFill="0" autoPict="0" macro="[4]!juntar">
                <anchor moveWithCells="1" sizeWithCells="1">
                  <from>
                    <xdr:col>6</xdr:col>
                    <xdr:colOff>152400</xdr:colOff>
                    <xdr:row>48</xdr:row>
                    <xdr:rowOff>47625</xdr:rowOff>
                  </from>
                  <to>
                    <xdr:col>8</xdr:col>
                    <xdr:colOff>342900</xdr:colOff>
                    <xdr:row>48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Button 3">
              <controlPr defaultSize="0" print="0" autoFill="0" autoPict="0" macro="[4]!juntar">
                <anchor moveWithCells="1" sizeWithCells="1">
                  <from>
                    <xdr:col>6</xdr:col>
                    <xdr:colOff>152400</xdr:colOff>
                    <xdr:row>71</xdr:row>
                    <xdr:rowOff>47625</xdr:rowOff>
                  </from>
                  <to>
                    <xdr:col>8</xdr:col>
                    <xdr:colOff>342900</xdr:colOff>
                    <xdr:row>71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Button 4">
              <controlPr defaultSize="0" print="0" autoFill="0" autoPict="0" macro="[5]!juntar">
                <anchor moveWithCells="1" sizeWithCells="1">
                  <from>
                    <xdr:col>6</xdr:col>
                    <xdr:colOff>152400</xdr:colOff>
                    <xdr:row>94</xdr:row>
                    <xdr:rowOff>47625</xdr:rowOff>
                  </from>
                  <to>
                    <xdr:col>8</xdr:col>
                    <xdr:colOff>342900</xdr:colOff>
                    <xdr:row>94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Button 5">
              <controlPr defaultSize="0" print="0" autoFill="0" autoPict="0" macro="[6]!juntar">
                <anchor moveWithCells="1" sizeWithCells="1">
                  <from>
                    <xdr:col>6</xdr:col>
                    <xdr:colOff>152400</xdr:colOff>
                    <xdr:row>117</xdr:row>
                    <xdr:rowOff>47625</xdr:rowOff>
                  </from>
                  <to>
                    <xdr:col>8</xdr:col>
                    <xdr:colOff>342900</xdr:colOff>
                    <xdr:row>117</xdr:row>
                    <xdr:rowOff>438150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"/>
  <sheetViews>
    <sheetView workbookViewId="0">
      <selection sqref="A1:I22"/>
    </sheetView>
  </sheetViews>
  <sheetFormatPr baseColWidth="10" defaultRowHeight="15"/>
  <cols>
    <col min="1" max="1" width="31.5703125" style="8" customWidth="1"/>
    <col min="2" max="7" width="13.7109375" style="8" customWidth="1"/>
    <col min="8" max="8" width="0" style="8" hidden="1" customWidth="1"/>
    <col min="9" max="9" width="7.28515625" style="8" customWidth="1"/>
    <col min="10" max="16384" width="11.42578125" style="8"/>
  </cols>
  <sheetData>
    <row r="1" spans="1:9" ht="33.75" customHeight="1">
      <c r="A1" s="66"/>
      <c r="B1" s="66"/>
      <c r="C1" s="66"/>
      <c r="D1" s="66"/>
      <c r="E1" s="66"/>
      <c r="F1" s="66"/>
      <c r="G1" s="66"/>
      <c r="H1" s="66"/>
      <c r="I1" s="66"/>
    </row>
    <row r="2" spans="1:9" ht="23.65" customHeight="1"/>
    <row r="3" spans="1:9" ht="46.5" customHeight="1">
      <c r="A3" s="67" t="s">
        <v>0</v>
      </c>
      <c r="B3" s="66"/>
      <c r="C3" s="66"/>
      <c r="D3" s="66"/>
      <c r="E3" s="66"/>
      <c r="F3" s="66"/>
      <c r="G3" s="66"/>
      <c r="H3" s="66"/>
      <c r="I3" s="66"/>
    </row>
    <row r="4" spans="1:9" ht="5.0999999999999996" customHeight="1"/>
    <row r="5" spans="1:9" ht="18" customHeight="1">
      <c r="A5" s="68" t="s">
        <v>24</v>
      </c>
      <c r="B5" s="66"/>
      <c r="C5" s="66"/>
      <c r="D5" s="66"/>
      <c r="E5" s="66"/>
      <c r="F5" s="66"/>
      <c r="G5" s="66"/>
      <c r="H5" s="66"/>
      <c r="I5" s="66"/>
    </row>
    <row r="6" spans="1:9" ht="18" customHeight="1">
      <c r="A6" s="68" t="s">
        <v>21</v>
      </c>
      <c r="B6" s="66"/>
      <c r="C6" s="66"/>
      <c r="D6" s="66"/>
      <c r="E6" s="66"/>
      <c r="F6" s="66"/>
      <c r="G6" s="66"/>
      <c r="H6" s="66"/>
      <c r="I6" s="66"/>
    </row>
    <row r="7" spans="1:9" ht="12.2" customHeight="1"/>
    <row r="8" spans="1:9" ht="15.4" customHeight="1"/>
    <row r="9" spans="1:9" ht="18" customHeight="1">
      <c r="A9" s="69" t="s">
        <v>3</v>
      </c>
      <c r="B9" s="66"/>
      <c r="C9" s="66"/>
      <c r="D9" s="66"/>
      <c r="E9" s="66"/>
      <c r="F9" s="66"/>
      <c r="G9" s="66"/>
      <c r="H9" s="66"/>
      <c r="I9" s="66"/>
    </row>
    <row r="10" spans="1:9" ht="8.4499999999999993" customHeight="1"/>
    <row r="11" spans="1:9">
      <c r="A11" s="61" t="s">
        <v>4</v>
      </c>
      <c r="B11" s="63" t="s">
        <v>5</v>
      </c>
      <c r="C11" s="64"/>
      <c r="D11" s="65"/>
      <c r="E11" s="63" t="s">
        <v>6</v>
      </c>
      <c r="F11" s="64"/>
      <c r="G11" s="65"/>
    </row>
    <row r="12" spans="1:9">
      <c r="A12" s="62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v>1890</v>
      </c>
      <c r="C14" s="4">
        <v>939</v>
      </c>
      <c r="D14" s="4">
        <v>951</v>
      </c>
      <c r="E14" s="4">
        <v>14770</v>
      </c>
      <c r="F14" s="4">
        <v>8458</v>
      </c>
      <c r="G14" s="4">
        <v>6312</v>
      </c>
    </row>
    <row r="15" spans="1:9" ht="16.5">
      <c r="A15" s="5" t="s">
        <v>12</v>
      </c>
      <c r="B15" s="5">
        <v>42</v>
      </c>
      <c r="C15" s="5">
        <v>20</v>
      </c>
      <c r="D15" s="5">
        <v>22</v>
      </c>
      <c r="E15" s="5">
        <v>141</v>
      </c>
      <c r="F15" s="5">
        <v>69</v>
      </c>
      <c r="G15" s="5">
        <v>72</v>
      </c>
    </row>
    <row r="16" spans="1:9" ht="16.5">
      <c r="A16" s="5" t="s">
        <v>13</v>
      </c>
      <c r="B16" s="5">
        <v>32</v>
      </c>
      <c r="C16" s="5">
        <v>17</v>
      </c>
      <c r="D16" s="5">
        <v>15</v>
      </c>
      <c r="E16" s="5">
        <v>580</v>
      </c>
      <c r="F16" s="5">
        <v>264</v>
      </c>
      <c r="G16" s="5">
        <v>316</v>
      </c>
    </row>
    <row r="17" spans="1:9" ht="16.5">
      <c r="A17" s="5" t="s">
        <v>14</v>
      </c>
      <c r="B17" s="5">
        <v>127</v>
      </c>
      <c r="C17" s="5">
        <v>61</v>
      </c>
      <c r="D17" s="5">
        <v>66</v>
      </c>
      <c r="E17" s="5">
        <v>955</v>
      </c>
      <c r="F17" s="5">
        <v>487</v>
      </c>
      <c r="G17" s="5">
        <v>468</v>
      </c>
    </row>
    <row r="18" spans="1:9" ht="16.5">
      <c r="A18" s="5" t="s">
        <v>15</v>
      </c>
      <c r="B18" s="5">
        <v>98</v>
      </c>
      <c r="C18" s="5">
        <v>48</v>
      </c>
      <c r="D18" s="5">
        <v>50</v>
      </c>
      <c r="E18" s="5">
        <v>959</v>
      </c>
      <c r="F18" s="5">
        <v>490</v>
      </c>
      <c r="G18" s="5">
        <v>469</v>
      </c>
    </row>
    <row r="19" spans="1:9" ht="16.5">
      <c r="A19" s="5" t="s">
        <v>16</v>
      </c>
      <c r="B19" s="5">
        <v>78</v>
      </c>
      <c r="C19" s="5">
        <v>40</v>
      </c>
      <c r="D19" s="5">
        <v>38</v>
      </c>
      <c r="E19" s="5">
        <v>783</v>
      </c>
      <c r="F19" s="5">
        <v>439</v>
      </c>
      <c r="G19" s="5">
        <v>344</v>
      </c>
    </row>
    <row r="20" spans="1:9" ht="16.5">
      <c r="A20" s="5" t="s">
        <v>17</v>
      </c>
      <c r="B20" s="5">
        <v>550</v>
      </c>
      <c r="C20" s="5">
        <v>285</v>
      </c>
      <c r="D20" s="5">
        <v>265</v>
      </c>
      <c r="E20" s="5">
        <v>3956</v>
      </c>
      <c r="F20" s="5">
        <v>2443</v>
      </c>
      <c r="G20" s="5">
        <v>1513</v>
      </c>
    </row>
    <row r="21" spans="1:9" ht="16.5">
      <c r="A21" s="5" t="s">
        <v>18</v>
      </c>
      <c r="B21" s="5">
        <v>829</v>
      </c>
      <c r="C21" s="5">
        <v>402</v>
      </c>
      <c r="D21" s="5">
        <v>427</v>
      </c>
      <c r="E21" s="5">
        <v>6057</v>
      </c>
      <c r="F21" s="5">
        <v>3532</v>
      </c>
      <c r="G21" s="5">
        <v>2525</v>
      </c>
    </row>
    <row r="22" spans="1:9" ht="16.5">
      <c r="A22" s="5" t="s">
        <v>19</v>
      </c>
      <c r="B22" s="5">
        <v>134</v>
      </c>
      <c r="C22" s="5">
        <v>66</v>
      </c>
      <c r="D22" s="5">
        <v>68</v>
      </c>
      <c r="E22" s="5">
        <v>1339</v>
      </c>
      <c r="F22" s="5">
        <v>734</v>
      </c>
      <c r="G22" s="5">
        <v>605</v>
      </c>
    </row>
    <row r="23" spans="1:9" ht="36" customHeight="1">
      <c r="A23" s="66"/>
      <c r="B23" s="66"/>
      <c r="C23" s="66"/>
      <c r="D23" s="66"/>
      <c r="E23" s="66"/>
      <c r="F23" s="66"/>
      <c r="G23" s="66"/>
      <c r="H23" s="66"/>
      <c r="I23" s="66"/>
    </row>
    <row r="24" spans="1:9">
      <c r="A24" s="10"/>
      <c r="B24" s="10"/>
      <c r="C24" s="10"/>
      <c r="D24" s="10"/>
      <c r="E24" s="10"/>
      <c r="F24" s="10"/>
      <c r="G24" s="10"/>
      <c r="H24" s="10"/>
      <c r="I24" s="10"/>
    </row>
    <row r="25" spans="1:9">
      <c r="A25" s="67" t="s">
        <v>0</v>
      </c>
      <c r="B25" s="66"/>
      <c r="C25" s="66"/>
      <c r="D25" s="66"/>
      <c r="E25" s="66"/>
      <c r="F25" s="66"/>
      <c r="G25" s="66"/>
      <c r="H25" s="66"/>
      <c r="I25" s="66"/>
    </row>
    <row r="26" spans="1:9">
      <c r="A26" s="10"/>
      <c r="B26" s="10"/>
      <c r="C26" s="10"/>
      <c r="D26" s="10"/>
      <c r="E26" s="10"/>
      <c r="F26" s="10"/>
      <c r="G26" s="10"/>
      <c r="H26" s="10"/>
      <c r="I26" s="10"/>
    </row>
    <row r="27" spans="1:9">
      <c r="A27" s="68" t="s">
        <v>24</v>
      </c>
      <c r="B27" s="66"/>
      <c r="C27" s="66"/>
      <c r="D27" s="66"/>
      <c r="E27" s="66"/>
      <c r="F27" s="66"/>
      <c r="G27" s="66"/>
      <c r="H27" s="66"/>
      <c r="I27" s="66"/>
    </row>
    <row r="28" spans="1:9">
      <c r="A28" s="68" t="s">
        <v>2</v>
      </c>
      <c r="B28" s="66"/>
      <c r="C28" s="66"/>
      <c r="D28" s="66"/>
      <c r="E28" s="66"/>
      <c r="F28" s="66"/>
      <c r="G28" s="66"/>
      <c r="H28" s="66"/>
      <c r="I28" s="66"/>
    </row>
    <row r="29" spans="1:9">
      <c r="A29" s="10"/>
      <c r="B29" s="10"/>
      <c r="C29" s="10"/>
      <c r="D29" s="10"/>
      <c r="E29" s="10"/>
      <c r="F29" s="10"/>
      <c r="G29" s="10"/>
      <c r="H29" s="10"/>
      <c r="I29" s="10"/>
    </row>
    <row r="30" spans="1:9">
      <c r="A30" s="10"/>
      <c r="B30" s="10"/>
      <c r="C30" s="10"/>
      <c r="D30" s="10"/>
      <c r="E30" s="10"/>
      <c r="F30" s="10"/>
      <c r="G30" s="10"/>
      <c r="H30" s="10"/>
      <c r="I30" s="10"/>
    </row>
    <row r="31" spans="1:9">
      <c r="A31" s="69" t="s">
        <v>3</v>
      </c>
      <c r="B31" s="66"/>
      <c r="C31" s="66"/>
      <c r="D31" s="66"/>
      <c r="E31" s="66"/>
      <c r="F31" s="66"/>
      <c r="G31" s="66"/>
      <c r="H31" s="66"/>
      <c r="I31" s="66"/>
    </row>
    <row r="32" spans="1:9">
      <c r="A32" s="10"/>
      <c r="B32" s="10"/>
      <c r="C32" s="10"/>
      <c r="D32" s="10"/>
      <c r="E32" s="10"/>
      <c r="F32" s="10"/>
      <c r="G32" s="10"/>
      <c r="H32" s="10"/>
      <c r="I32" s="10"/>
    </row>
    <row r="33" spans="1:9">
      <c r="A33" s="61" t="s">
        <v>4</v>
      </c>
      <c r="B33" s="63" t="s">
        <v>5</v>
      </c>
      <c r="C33" s="64"/>
      <c r="D33" s="65"/>
      <c r="E33" s="63" t="s">
        <v>6</v>
      </c>
      <c r="F33" s="64"/>
      <c r="G33" s="65"/>
      <c r="H33" s="10"/>
      <c r="I33" s="10"/>
    </row>
    <row r="34" spans="1:9">
      <c r="A34" s="62"/>
      <c r="B34" s="2" t="s">
        <v>7</v>
      </c>
      <c r="C34" s="2" t="s">
        <v>8</v>
      </c>
      <c r="D34" s="2" t="s">
        <v>9</v>
      </c>
      <c r="E34" s="2" t="s">
        <v>7</v>
      </c>
      <c r="F34" s="2" t="s">
        <v>8</v>
      </c>
      <c r="G34" s="2" t="s">
        <v>9</v>
      </c>
      <c r="H34" s="10"/>
      <c r="I34" s="10"/>
    </row>
    <row r="35" spans="1:9" ht="16.5">
      <c r="A35" s="3" t="s">
        <v>10</v>
      </c>
      <c r="B35" s="3" t="s">
        <v>10</v>
      </c>
      <c r="C35" s="3" t="s">
        <v>10</v>
      </c>
      <c r="D35" s="3" t="s">
        <v>10</v>
      </c>
      <c r="E35" s="3" t="s">
        <v>10</v>
      </c>
      <c r="F35" s="3" t="s">
        <v>10</v>
      </c>
      <c r="G35" s="3" t="s">
        <v>10</v>
      </c>
      <c r="H35" s="10"/>
      <c r="I35" s="10"/>
    </row>
    <row r="36" spans="1:9" ht="16.5">
      <c r="A36" s="4" t="s">
        <v>11</v>
      </c>
      <c r="B36" s="4">
        <v>1272</v>
      </c>
      <c r="C36" s="4">
        <v>595</v>
      </c>
      <c r="D36" s="4">
        <v>677</v>
      </c>
      <c r="E36" s="4">
        <v>8909</v>
      </c>
      <c r="F36" s="4">
        <v>4577</v>
      </c>
      <c r="G36" s="4">
        <v>4332</v>
      </c>
      <c r="H36" s="10"/>
      <c r="I36" s="10"/>
    </row>
    <row r="37" spans="1:9" ht="16.5">
      <c r="A37" s="5" t="s">
        <v>12</v>
      </c>
      <c r="B37" s="5">
        <v>15</v>
      </c>
      <c r="C37" s="5">
        <v>7</v>
      </c>
      <c r="D37" s="5">
        <v>8</v>
      </c>
      <c r="E37" s="5">
        <v>71</v>
      </c>
      <c r="F37" s="5">
        <v>32</v>
      </c>
      <c r="G37" s="5">
        <v>39</v>
      </c>
      <c r="H37" s="10"/>
      <c r="I37" s="10"/>
    </row>
    <row r="38" spans="1:9" ht="16.5">
      <c r="A38" s="5" t="s">
        <v>13</v>
      </c>
      <c r="B38" s="5">
        <v>13</v>
      </c>
      <c r="C38" s="5">
        <v>9</v>
      </c>
      <c r="D38" s="5">
        <v>4</v>
      </c>
      <c r="E38" s="5">
        <v>221</v>
      </c>
      <c r="F38" s="5">
        <v>93</v>
      </c>
      <c r="G38" s="5">
        <v>128</v>
      </c>
      <c r="H38" s="10"/>
      <c r="I38" s="10"/>
    </row>
    <row r="39" spans="1:9" ht="16.5">
      <c r="A39" s="5" t="s">
        <v>14</v>
      </c>
      <c r="B39" s="5">
        <v>35</v>
      </c>
      <c r="C39" s="5">
        <v>14</v>
      </c>
      <c r="D39" s="5">
        <v>21</v>
      </c>
      <c r="E39" s="5">
        <v>312</v>
      </c>
      <c r="F39" s="5">
        <v>121</v>
      </c>
      <c r="G39" s="5">
        <v>191</v>
      </c>
      <c r="H39" s="10"/>
      <c r="I39" s="10"/>
    </row>
    <row r="40" spans="1:9" ht="16.5">
      <c r="A40" s="5" t="s">
        <v>15</v>
      </c>
      <c r="B40" s="5">
        <v>63</v>
      </c>
      <c r="C40" s="5">
        <v>32</v>
      </c>
      <c r="D40" s="5">
        <v>31</v>
      </c>
      <c r="E40" s="5">
        <v>576</v>
      </c>
      <c r="F40" s="5">
        <v>279</v>
      </c>
      <c r="G40" s="5">
        <v>297</v>
      </c>
      <c r="H40" s="10"/>
      <c r="I40" s="10"/>
    </row>
    <row r="41" spans="1:9" ht="16.5">
      <c r="A41" s="5" t="s">
        <v>16</v>
      </c>
      <c r="B41" s="5">
        <v>47</v>
      </c>
      <c r="C41" s="5">
        <v>24</v>
      </c>
      <c r="D41" s="5">
        <v>23</v>
      </c>
      <c r="E41" s="5">
        <v>453</v>
      </c>
      <c r="F41" s="5">
        <v>265</v>
      </c>
      <c r="G41" s="5">
        <v>188</v>
      </c>
      <c r="H41" s="10"/>
      <c r="I41" s="10"/>
    </row>
    <row r="42" spans="1:9" ht="16.5">
      <c r="A42" s="5" t="s">
        <v>17</v>
      </c>
      <c r="B42" s="5">
        <v>420</v>
      </c>
      <c r="C42" s="5">
        <v>205</v>
      </c>
      <c r="D42" s="5">
        <v>215</v>
      </c>
      <c r="E42" s="5">
        <v>2709</v>
      </c>
      <c r="F42" s="5">
        <v>1461</v>
      </c>
      <c r="G42" s="5">
        <v>1248</v>
      </c>
      <c r="H42" s="10"/>
      <c r="I42" s="10"/>
    </row>
    <row r="43" spans="1:9" ht="16.5">
      <c r="A43" s="5" t="s">
        <v>18</v>
      </c>
      <c r="B43" s="5">
        <v>602</v>
      </c>
      <c r="C43" s="5">
        <v>267</v>
      </c>
      <c r="D43" s="5">
        <v>335</v>
      </c>
      <c r="E43" s="5">
        <v>3963</v>
      </c>
      <c r="F43" s="5">
        <v>2025</v>
      </c>
      <c r="G43" s="5">
        <v>1938</v>
      </c>
      <c r="H43" s="10"/>
      <c r="I43" s="10"/>
    </row>
    <row r="44" spans="1:9" ht="16.5">
      <c r="A44" s="5" t="s">
        <v>19</v>
      </c>
      <c r="B44" s="5">
        <v>77</v>
      </c>
      <c r="C44" s="5">
        <v>37</v>
      </c>
      <c r="D44" s="5">
        <v>40</v>
      </c>
      <c r="E44" s="5">
        <v>604</v>
      </c>
      <c r="F44" s="5">
        <v>301</v>
      </c>
      <c r="G44" s="5">
        <v>303</v>
      </c>
      <c r="H44" s="10"/>
      <c r="I44" s="10"/>
    </row>
    <row r="46" spans="1:9">
      <c r="A46" s="66"/>
      <c r="B46" s="66"/>
      <c r="C46" s="66"/>
      <c r="D46" s="66"/>
      <c r="E46" s="66"/>
      <c r="F46" s="66"/>
      <c r="G46" s="66"/>
      <c r="H46" s="66"/>
      <c r="I46" s="66"/>
    </row>
    <row r="47" spans="1:9">
      <c r="A47" s="10"/>
      <c r="B47" s="10"/>
      <c r="C47" s="10"/>
      <c r="D47" s="10"/>
      <c r="E47" s="10"/>
      <c r="F47" s="10"/>
      <c r="G47" s="10"/>
      <c r="H47" s="10"/>
      <c r="I47" s="10"/>
    </row>
    <row r="48" spans="1:9">
      <c r="A48" s="67" t="s">
        <v>0</v>
      </c>
      <c r="B48" s="66"/>
      <c r="C48" s="66"/>
      <c r="D48" s="66"/>
      <c r="E48" s="66"/>
      <c r="F48" s="66"/>
      <c r="G48" s="66"/>
      <c r="H48" s="66"/>
      <c r="I48" s="66"/>
    </row>
    <row r="49" spans="1:9">
      <c r="A49" s="10"/>
      <c r="B49" s="10"/>
      <c r="C49" s="10"/>
      <c r="D49" s="10"/>
      <c r="E49" s="10"/>
      <c r="F49" s="10"/>
      <c r="G49" s="10"/>
      <c r="H49" s="10"/>
      <c r="I49" s="10"/>
    </row>
    <row r="50" spans="1:9">
      <c r="A50" s="68" t="s">
        <v>24</v>
      </c>
      <c r="B50" s="66"/>
      <c r="C50" s="66"/>
      <c r="D50" s="66"/>
      <c r="E50" s="66"/>
      <c r="F50" s="66"/>
      <c r="G50" s="66"/>
      <c r="H50" s="66"/>
      <c r="I50" s="66"/>
    </row>
    <row r="51" spans="1:9">
      <c r="A51" s="68" t="s">
        <v>27</v>
      </c>
      <c r="B51" s="66"/>
      <c r="C51" s="66"/>
      <c r="D51" s="66"/>
      <c r="E51" s="66"/>
      <c r="F51" s="66"/>
      <c r="G51" s="66"/>
      <c r="H51" s="66"/>
      <c r="I51" s="66"/>
    </row>
    <row r="52" spans="1:9">
      <c r="A52" s="10"/>
      <c r="B52" s="10"/>
      <c r="C52" s="10"/>
      <c r="D52" s="10"/>
      <c r="E52" s="10"/>
      <c r="F52" s="10"/>
      <c r="G52" s="10"/>
      <c r="H52" s="10"/>
      <c r="I52" s="10"/>
    </row>
    <row r="53" spans="1:9">
      <c r="A53" s="10"/>
      <c r="B53" s="10"/>
      <c r="C53" s="10"/>
      <c r="D53" s="10"/>
      <c r="E53" s="10"/>
      <c r="F53" s="10"/>
      <c r="G53" s="10"/>
      <c r="H53" s="10"/>
      <c r="I53" s="10"/>
    </row>
    <row r="54" spans="1:9">
      <c r="A54" s="69" t="s">
        <v>3</v>
      </c>
      <c r="B54" s="66"/>
      <c r="C54" s="66"/>
      <c r="D54" s="66"/>
      <c r="E54" s="66"/>
      <c r="F54" s="66"/>
      <c r="G54" s="66"/>
      <c r="H54" s="66"/>
      <c r="I54" s="66"/>
    </row>
    <row r="55" spans="1:9">
      <c r="A55" s="10"/>
      <c r="B55" s="10"/>
      <c r="C55" s="10"/>
      <c r="D55" s="10"/>
      <c r="E55" s="10"/>
      <c r="F55" s="10"/>
      <c r="G55" s="10"/>
      <c r="H55" s="10"/>
      <c r="I55" s="10"/>
    </row>
    <row r="56" spans="1:9">
      <c r="A56" s="61" t="s">
        <v>4</v>
      </c>
      <c r="B56" s="63" t="s">
        <v>5</v>
      </c>
      <c r="C56" s="64"/>
      <c r="D56" s="65"/>
      <c r="E56" s="63" t="s">
        <v>6</v>
      </c>
      <c r="F56" s="64"/>
      <c r="G56" s="65"/>
      <c r="H56" s="10"/>
      <c r="I56" s="10"/>
    </row>
    <row r="57" spans="1:9">
      <c r="A57" s="62"/>
      <c r="B57" s="2" t="s">
        <v>7</v>
      </c>
      <c r="C57" s="2" t="s">
        <v>8</v>
      </c>
      <c r="D57" s="2" t="s">
        <v>9</v>
      </c>
      <c r="E57" s="2" t="s">
        <v>7</v>
      </c>
      <c r="F57" s="2" t="s">
        <v>8</v>
      </c>
      <c r="G57" s="2" t="s">
        <v>9</v>
      </c>
      <c r="H57" s="10"/>
      <c r="I57" s="10"/>
    </row>
    <row r="58" spans="1:9" ht="16.5">
      <c r="A58" s="3" t="s">
        <v>10</v>
      </c>
      <c r="B58" s="3" t="s">
        <v>10</v>
      </c>
      <c r="C58" s="3" t="s">
        <v>10</v>
      </c>
      <c r="D58" s="3" t="s">
        <v>10</v>
      </c>
      <c r="E58" s="3" t="s">
        <v>10</v>
      </c>
      <c r="F58" s="3" t="s">
        <v>10</v>
      </c>
      <c r="G58" s="3" t="s">
        <v>10</v>
      </c>
      <c r="H58" s="10"/>
      <c r="I58" s="10"/>
    </row>
    <row r="59" spans="1:9" ht="16.5">
      <c r="A59" s="4" t="s">
        <v>11</v>
      </c>
      <c r="B59" s="4">
        <v>225</v>
      </c>
      <c r="C59" s="4">
        <v>126</v>
      </c>
      <c r="D59" s="4">
        <v>99</v>
      </c>
      <c r="E59" s="4">
        <v>1576</v>
      </c>
      <c r="F59" s="4">
        <v>1069</v>
      </c>
      <c r="G59" s="4">
        <v>507</v>
      </c>
      <c r="H59" s="10"/>
      <c r="I59" s="10"/>
    </row>
    <row r="60" spans="1:9" ht="16.5">
      <c r="A60" s="5" t="s">
        <v>12</v>
      </c>
      <c r="B60" s="5">
        <v>7</v>
      </c>
      <c r="C60" s="5">
        <v>4</v>
      </c>
      <c r="D60" s="5">
        <v>3</v>
      </c>
      <c r="E60" s="5">
        <v>14</v>
      </c>
      <c r="F60" s="5">
        <v>8</v>
      </c>
      <c r="G60" s="5">
        <v>6</v>
      </c>
      <c r="H60" s="10"/>
      <c r="I60" s="10"/>
    </row>
    <row r="61" spans="1:9" ht="16.5">
      <c r="A61" s="5" t="s">
        <v>13</v>
      </c>
      <c r="B61" s="5">
        <v>7</v>
      </c>
      <c r="C61" s="5">
        <v>4</v>
      </c>
      <c r="D61" s="5">
        <v>3</v>
      </c>
      <c r="E61" s="5">
        <v>102</v>
      </c>
      <c r="F61" s="5">
        <v>54</v>
      </c>
      <c r="G61" s="5">
        <v>48</v>
      </c>
      <c r="H61" s="10"/>
      <c r="I61" s="10"/>
    </row>
    <row r="62" spans="1:9" ht="16.5">
      <c r="A62" s="5" t="s">
        <v>14</v>
      </c>
      <c r="B62" s="5">
        <v>24</v>
      </c>
      <c r="C62" s="5">
        <v>18</v>
      </c>
      <c r="D62" s="5">
        <v>6</v>
      </c>
      <c r="E62" s="5">
        <v>155</v>
      </c>
      <c r="F62" s="5">
        <v>107</v>
      </c>
      <c r="G62" s="5">
        <v>48</v>
      </c>
      <c r="H62" s="10"/>
      <c r="I62" s="10"/>
    </row>
    <row r="63" spans="1:9" ht="16.5">
      <c r="A63" s="5" t="s">
        <v>15</v>
      </c>
      <c r="B63" s="5">
        <v>13</v>
      </c>
      <c r="C63" s="5">
        <v>5</v>
      </c>
      <c r="D63" s="5">
        <v>8</v>
      </c>
      <c r="E63" s="5">
        <v>75</v>
      </c>
      <c r="F63" s="5">
        <v>41</v>
      </c>
      <c r="G63" s="5">
        <v>34</v>
      </c>
      <c r="H63" s="10"/>
      <c r="I63" s="10"/>
    </row>
    <row r="64" spans="1:9" ht="16.5">
      <c r="A64" s="5" t="s">
        <v>16</v>
      </c>
      <c r="B64" s="5">
        <v>8</v>
      </c>
      <c r="C64" s="5">
        <v>3</v>
      </c>
      <c r="D64" s="5">
        <v>5</v>
      </c>
      <c r="E64" s="5">
        <v>36</v>
      </c>
      <c r="F64" s="5">
        <v>14</v>
      </c>
      <c r="G64" s="5">
        <v>22</v>
      </c>
      <c r="H64" s="10"/>
      <c r="I64" s="10"/>
    </row>
    <row r="65" spans="1:9" ht="16.5">
      <c r="A65" s="5" t="s">
        <v>17</v>
      </c>
      <c r="B65" s="5">
        <v>47</v>
      </c>
      <c r="C65" s="5">
        <v>27</v>
      </c>
      <c r="D65" s="5">
        <v>20</v>
      </c>
      <c r="E65" s="5">
        <v>344</v>
      </c>
      <c r="F65" s="5">
        <v>282</v>
      </c>
      <c r="G65" s="5">
        <v>62</v>
      </c>
      <c r="H65" s="10"/>
      <c r="I65" s="10"/>
    </row>
    <row r="66" spans="1:9" ht="16.5">
      <c r="A66" s="5" t="s">
        <v>18</v>
      </c>
      <c r="B66" s="5">
        <v>95</v>
      </c>
      <c r="C66" s="5">
        <v>51</v>
      </c>
      <c r="D66" s="5">
        <v>44</v>
      </c>
      <c r="E66" s="5">
        <v>608</v>
      </c>
      <c r="F66" s="5">
        <v>427</v>
      </c>
      <c r="G66" s="5">
        <v>181</v>
      </c>
      <c r="H66" s="10"/>
      <c r="I66" s="10"/>
    </row>
    <row r="67" spans="1:9" ht="16.5">
      <c r="A67" s="5" t="s">
        <v>19</v>
      </c>
      <c r="B67" s="5">
        <v>24</v>
      </c>
      <c r="C67" s="5">
        <v>14</v>
      </c>
      <c r="D67" s="5">
        <v>10</v>
      </c>
      <c r="E67" s="5">
        <v>242</v>
      </c>
      <c r="F67" s="5">
        <v>136</v>
      </c>
      <c r="G67" s="5">
        <v>106</v>
      </c>
      <c r="H67" s="10"/>
      <c r="I67" s="10"/>
    </row>
    <row r="69" spans="1:9">
      <c r="A69" s="66"/>
      <c r="B69" s="66"/>
      <c r="C69" s="66"/>
      <c r="D69" s="66"/>
      <c r="E69" s="66"/>
      <c r="F69" s="66"/>
      <c r="G69" s="66"/>
      <c r="H69" s="66"/>
      <c r="I69" s="66"/>
    </row>
    <row r="70" spans="1:9">
      <c r="A70" s="10"/>
      <c r="B70" s="10"/>
      <c r="C70" s="10"/>
      <c r="D70" s="10"/>
      <c r="E70" s="10"/>
      <c r="F70" s="10"/>
      <c r="G70" s="10"/>
      <c r="H70" s="10"/>
      <c r="I70" s="10"/>
    </row>
    <row r="71" spans="1:9">
      <c r="A71" s="67" t="s">
        <v>0</v>
      </c>
      <c r="B71" s="66"/>
      <c r="C71" s="66"/>
      <c r="D71" s="66"/>
      <c r="E71" s="66"/>
      <c r="F71" s="66"/>
      <c r="G71" s="66"/>
      <c r="H71" s="66"/>
      <c r="I71" s="66"/>
    </row>
    <row r="72" spans="1:9">
      <c r="A72" s="10"/>
      <c r="B72" s="10"/>
      <c r="C72" s="10"/>
      <c r="D72" s="10"/>
      <c r="E72" s="10"/>
      <c r="F72" s="10"/>
      <c r="G72" s="10"/>
      <c r="H72" s="10"/>
      <c r="I72" s="10"/>
    </row>
    <row r="73" spans="1:9">
      <c r="A73" s="68" t="s">
        <v>24</v>
      </c>
      <c r="B73" s="66"/>
      <c r="C73" s="66"/>
      <c r="D73" s="66"/>
      <c r="E73" s="66"/>
      <c r="F73" s="66"/>
      <c r="G73" s="66"/>
      <c r="H73" s="66"/>
      <c r="I73" s="66"/>
    </row>
    <row r="74" spans="1:9">
      <c r="A74" s="68" t="s">
        <v>28</v>
      </c>
      <c r="B74" s="66"/>
      <c r="C74" s="66"/>
      <c r="D74" s="66"/>
      <c r="E74" s="66"/>
      <c r="F74" s="66"/>
      <c r="G74" s="66"/>
      <c r="H74" s="66"/>
      <c r="I74" s="66"/>
    </row>
    <row r="75" spans="1:9">
      <c r="A75" s="10"/>
      <c r="B75" s="10"/>
      <c r="C75" s="10"/>
      <c r="D75" s="10"/>
      <c r="E75" s="10"/>
      <c r="F75" s="10"/>
      <c r="G75" s="10"/>
      <c r="H75" s="10"/>
      <c r="I75" s="10"/>
    </row>
    <row r="76" spans="1:9">
      <c r="A76" s="10"/>
      <c r="B76" s="10"/>
      <c r="C76" s="10"/>
      <c r="D76" s="10"/>
      <c r="E76" s="10"/>
      <c r="F76" s="10"/>
      <c r="G76" s="10"/>
      <c r="H76" s="10"/>
      <c r="I76" s="10"/>
    </row>
    <row r="77" spans="1:9">
      <c r="A77" s="69" t="s">
        <v>3</v>
      </c>
      <c r="B77" s="66"/>
      <c r="C77" s="66"/>
      <c r="D77" s="66"/>
      <c r="E77" s="66"/>
      <c r="F77" s="66"/>
      <c r="G77" s="66"/>
      <c r="H77" s="66"/>
      <c r="I77" s="66"/>
    </row>
    <row r="78" spans="1:9">
      <c r="A78" s="10"/>
      <c r="B78" s="10"/>
      <c r="C78" s="10"/>
      <c r="D78" s="10"/>
      <c r="E78" s="10"/>
      <c r="F78" s="10"/>
      <c r="G78" s="10"/>
      <c r="H78" s="10"/>
      <c r="I78" s="10"/>
    </row>
    <row r="79" spans="1:9">
      <c r="A79" s="61" t="s">
        <v>4</v>
      </c>
      <c r="B79" s="63" t="s">
        <v>5</v>
      </c>
      <c r="C79" s="64"/>
      <c r="D79" s="65"/>
      <c r="E79" s="63" t="s">
        <v>6</v>
      </c>
      <c r="F79" s="64"/>
      <c r="G79" s="65"/>
      <c r="H79" s="10"/>
      <c r="I79" s="10"/>
    </row>
    <row r="80" spans="1:9">
      <c r="A80" s="62"/>
      <c r="B80" s="2" t="s">
        <v>7</v>
      </c>
      <c r="C80" s="2" t="s">
        <v>8</v>
      </c>
      <c r="D80" s="2" t="s">
        <v>9</v>
      </c>
      <c r="E80" s="2" t="s">
        <v>7</v>
      </c>
      <c r="F80" s="2" t="s">
        <v>8</v>
      </c>
      <c r="G80" s="2" t="s">
        <v>9</v>
      </c>
      <c r="H80" s="10"/>
      <c r="I80" s="10"/>
    </row>
    <row r="81" spans="1:9" ht="16.5">
      <c r="A81" s="3" t="s">
        <v>10</v>
      </c>
      <c r="B81" s="3" t="s">
        <v>10</v>
      </c>
      <c r="C81" s="3" t="s">
        <v>10</v>
      </c>
      <c r="D81" s="3" t="s">
        <v>10</v>
      </c>
      <c r="E81" s="3" t="s">
        <v>10</v>
      </c>
      <c r="F81" s="3" t="s">
        <v>10</v>
      </c>
      <c r="G81" s="3" t="s">
        <v>10</v>
      </c>
      <c r="H81" s="10"/>
      <c r="I81" s="10"/>
    </row>
    <row r="82" spans="1:9" ht="16.5">
      <c r="A82" s="4" t="s">
        <v>11</v>
      </c>
      <c r="B82" s="4">
        <v>178</v>
      </c>
      <c r="C82" s="4">
        <v>97</v>
      </c>
      <c r="D82" s="4">
        <v>81</v>
      </c>
      <c r="E82" s="4">
        <v>2078</v>
      </c>
      <c r="F82" s="4">
        <v>1338</v>
      </c>
      <c r="G82" s="4">
        <v>740</v>
      </c>
      <c r="H82" s="10"/>
      <c r="I82" s="10"/>
    </row>
    <row r="83" spans="1:9" ht="16.5">
      <c r="A83" s="5" t="s">
        <v>12</v>
      </c>
      <c r="B83" s="5">
        <v>8</v>
      </c>
      <c r="C83" s="5">
        <v>5</v>
      </c>
      <c r="D83" s="5">
        <v>3</v>
      </c>
      <c r="E83" s="5">
        <v>36</v>
      </c>
      <c r="F83" s="5">
        <v>25</v>
      </c>
      <c r="G83" s="5">
        <v>11</v>
      </c>
      <c r="H83" s="10"/>
      <c r="I83" s="10"/>
    </row>
    <row r="84" spans="1:9" ht="16.5">
      <c r="A84" s="5" t="s">
        <v>13</v>
      </c>
      <c r="B84" s="5">
        <v>4</v>
      </c>
      <c r="C84" s="5">
        <v>1</v>
      </c>
      <c r="D84" s="5">
        <v>3</v>
      </c>
      <c r="E84" s="5">
        <v>164</v>
      </c>
      <c r="F84" s="5">
        <v>78</v>
      </c>
      <c r="G84" s="5">
        <v>86</v>
      </c>
      <c r="H84" s="10"/>
      <c r="I84" s="10"/>
    </row>
    <row r="85" spans="1:9" ht="16.5">
      <c r="A85" s="5" t="s">
        <v>14</v>
      </c>
      <c r="B85" s="5">
        <v>38</v>
      </c>
      <c r="C85" s="5">
        <v>17</v>
      </c>
      <c r="D85" s="5">
        <v>21</v>
      </c>
      <c r="E85" s="5">
        <v>314</v>
      </c>
      <c r="F85" s="5">
        <v>174</v>
      </c>
      <c r="G85" s="5">
        <v>140</v>
      </c>
      <c r="H85" s="10"/>
      <c r="I85" s="10"/>
    </row>
    <row r="86" spans="1:9" ht="16.5">
      <c r="A86" s="5" t="s">
        <v>15</v>
      </c>
      <c r="B86" s="5">
        <v>11</v>
      </c>
      <c r="C86" s="5">
        <v>4</v>
      </c>
      <c r="D86" s="5">
        <v>7</v>
      </c>
      <c r="E86" s="5">
        <v>163</v>
      </c>
      <c r="F86" s="5">
        <v>90</v>
      </c>
      <c r="G86" s="5">
        <v>73</v>
      </c>
      <c r="H86" s="10"/>
      <c r="I86" s="10"/>
    </row>
    <row r="87" spans="1:9" ht="16.5">
      <c r="A87" s="5" t="s">
        <v>16</v>
      </c>
      <c r="B87" s="5">
        <v>8</v>
      </c>
      <c r="C87" s="5">
        <v>2</v>
      </c>
      <c r="D87" s="5">
        <v>6</v>
      </c>
      <c r="E87" s="5">
        <v>145</v>
      </c>
      <c r="F87" s="5">
        <v>56</v>
      </c>
      <c r="G87" s="5">
        <v>89</v>
      </c>
      <c r="H87" s="10"/>
      <c r="I87" s="10"/>
    </row>
    <row r="88" spans="1:9" ht="16.5">
      <c r="A88" s="5" t="s">
        <v>17</v>
      </c>
      <c r="B88" s="5">
        <v>39</v>
      </c>
      <c r="C88" s="5">
        <v>24</v>
      </c>
      <c r="D88" s="5">
        <v>15</v>
      </c>
      <c r="E88" s="5">
        <v>342</v>
      </c>
      <c r="F88" s="5">
        <v>262</v>
      </c>
      <c r="G88" s="5">
        <v>80</v>
      </c>
      <c r="H88" s="10"/>
      <c r="I88" s="10"/>
    </row>
    <row r="89" spans="1:9" ht="16.5">
      <c r="A89" s="5" t="s">
        <v>18</v>
      </c>
      <c r="B89" s="5">
        <v>62</v>
      </c>
      <c r="C89" s="5">
        <v>40</v>
      </c>
      <c r="D89" s="5">
        <v>22</v>
      </c>
      <c r="E89" s="5">
        <v>678</v>
      </c>
      <c r="F89" s="5">
        <v>503</v>
      </c>
      <c r="G89" s="5">
        <v>175</v>
      </c>
      <c r="H89" s="10"/>
      <c r="I89" s="10"/>
    </row>
    <row r="90" spans="1:9" ht="16.5">
      <c r="A90" s="5" t="s">
        <v>19</v>
      </c>
      <c r="B90" s="5">
        <v>8</v>
      </c>
      <c r="C90" s="5">
        <v>4</v>
      </c>
      <c r="D90" s="5">
        <v>4</v>
      </c>
      <c r="E90" s="5">
        <v>236</v>
      </c>
      <c r="F90" s="5">
        <v>150</v>
      </c>
      <c r="G90" s="5">
        <v>86</v>
      </c>
      <c r="H90" s="10"/>
      <c r="I90" s="10"/>
    </row>
    <row r="92" spans="1:9">
      <c r="A92" s="66"/>
      <c r="B92" s="66"/>
      <c r="C92" s="66"/>
      <c r="D92" s="66"/>
      <c r="E92" s="66"/>
      <c r="F92" s="66"/>
      <c r="G92" s="66"/>
      <c r="H92" s="66"/>
      <c r="I92" s="66"/>
    </row>
    <row r="93" spans="1:9">
      <c r="A93" s="10"/>
      <c r="B93" s="10"/>
      <c r="C93" s="10"/>
      <c r="D93" s="10"/>
      <c r="E93" s="10"/>
      <c r="F93" s="10"/>
      <c r="G93" s="10"/>
      <c r="H93" s="10"/>
      <c r="I93" s="10"/>
    </row>
    <row r="94" spans="1:9">
      <c r="A94" s="67" t="s">
        <v>0</v>
      </c>
      <c r="B94" s="66"/>
      <c r="C94" s="66"/>
      <c r="D94" s="66"/>
      <c r="E94" s="66"/>
      <c r="F94" s="66"/>
      <c r="G94" s="66"/>
      <c r="H94" s="66"/>
      <c r="I94" s="66"/>
    </row>
    <row r="95" spans="1:9">
      <c r="A95" s="10"/>
      <c r="B95" s="10"/>
      <c r="C95" s="10"/>
      <c r="D95" s="10"/>
      <c r="E95" s="10"/>
      <c r="F95" s="10"/>
      <c r="G95" s="10"/>
      <c r="H95" s="10"/>
      <c r="I95" s="10"/>
    </row>
    <row r="96" spans="1:9">
      <c r="A96" s="68" t="s">
        <v>24</v>
      </c>
      <c r="B96" s="66"/>
      <c r="C96" s="66"/>
      <c r="D96" s="66"/>
      <c r="E96" s="66"/>
      <c r="F96" s="66"/>
      <c r="G96" s="66"/>
      <c r="H96" s="66"/>
      <c r="I96" s="66"/>
    </row>
    <row r="97" spans="1:9">
      <c r="A97" s="68" t="s">
        <v>29</v>
      </c>
      <c r="B97" s="66"/>
      <c r="C97" s="66"/>
      <c r="D97" s="66"/>
      <c r="E97" s="66"/>
      <c r="F97" s="66"/>
      <c r="G97" s="66"/>
      <c r="H97" s="66"/>
      <c r="I97" s="66"/>
    </row>
    <row r="98" spans="1:9">
      <c r="A98" s="10"/>
      <c r="B98" s="10"/>
      <c r="C98" s="10"/>
      <c r="D98" s="10"/>
      <c r="E98" s="10"/>
      <c r="F98" s="10"/>
      <c r="G98" s="10"/>
      <c r="H98" s="10"/>
      <c r="I98" s="10"/>
    </row>
    <row r="99" spans="1:9">
      <c r="A99" s="10"/>
      <c r="B99" s="10"/>
      <c r="C99" s="10"/>
      <c r="D99" s="10"/>
      <c r="E99" s="10"/>
      <c r="F99" s="10"/>
      <c r="G99" s="10"/>
      <c r="H99" s="10"/>
      <c r="I99" s="10"/>
    </row>
    <row r="100" spans="1:9">
      <c r="A100" s="69" t="s">
        <v>3</v>
      </c>
      <c r="B100" s="66"/>
      <c r="C100" s="66"/>
      <c r="D100" s="66"/>
      <c r="E100" s="66"/>
      <c r="F100" s="66"/>
      <c r="G100" s="66"/>
      <c r="H100" s="66"/>
      <c r="I100" s="66"/>
    </row>
    <row r="101" spans="1:9">
      <c r="A101" s="10"/>
      <c r="B101" s="10"/>
      <c r="C101" s="10"/>
      <c r="D101" s="10"/>
      <c r="E101" s="10"/>
      <c r="F101" s="10"/>
      <c r="G101" s="10"/>
      <c r="H101" s="10"/>
      <c r="I101" s="10"/>
    </row>
    <row r="102" spans="1:9">
      <c r="A102" s="61" t="s">
        <v>4</v>
      </c>
      <c r="B102" s="63" t="s">
        <v>5</v>
      </c>
      <c r="C102" s="64"/>
      <c r="D102" s="65"/>
      <c r="E102" s="63" t="s">
        <v>6</v>
      </c>
      <c r="F102" s="64"/>
      <c r="G102" s="65"/>
      <c r="H102" s="10"/>
      <c r="I102" s="10"/>
    </row>
    <row r="103" spans="1:9">
      <c r="A103" s="62"/>
      <c r="B103" s="2" t="s">
        <v>7</v>
      </c>
      <c r="C103" s="2" t="s">
        <v>8</v>
      </c>
      <c r="D103" s="2" t="s">
        <v>9</v>
      </c>
      <c r="E103" s="2" t="s">
        <v>7</v>
      </c>
      <c r="F103" s="2" t="s">
        <v>8</v>
      </c>
      <c r="G103" s="2" t="s">
        <v>9</v>
      </c>
      <c r="H103" s="10"/>
      <c r="I103" s="10"/>
    </row>
    <row r="104" spans="1:9" ht="16.5">
      <c r="A104" s="3" t="s">
        <v>10</v>
      </c>
      <c r="B104" s="3" t="s">
        <v>10</v>
      </c>
      <c r="C104" s="3" t="s">
        <v>10</v>
      </c>
      <c r="D104" s="3" t="s">
        <v>10</v>
      </c>
      <c r="E104" s="3" t="s">
        <v>10</v>
      </c>
      <c r="F104" s="3" t="s">
        <v>10</v>
      </c>
      <c r="G104" s="3" t="s">
        <v>10</v>
      </c>
      <c r="H104" s="10"/>
      <c r="I104" s="10"/>
    </row>
    <row r="105" spans="1:9" ht="16.5">
      <c r="A105" s="4" t="s">
        <v>11</v>
      </c>
      <c r="B105" s="4">
        <v>89</v>
      </c>
      <c r="C105" s="4">
        <v>46</v>
      </c>
      <c r="D105" s="4">
        <v>43</v>
      </c>
      <c r="E105" s="4">
        <v>1147</v>
      </c>
      <c r="F105" s="4">
        <v>829</v>
      </c>
      <c r="G105" s="4">
        <v>318</v>
      </c>
      <c r="H105" s="10"/>
      <c r="I105" s="10"/>
    </row>
    <row r="106" spans="1:9" ht="16.5">
      <c r="A106" s="5" t="s">
        <v>12</v>
      </c>
      <c r="B106" s="5">
        <v>7</v>
      </c>
      <c r="C106" s="5">
        <v>2</v>
      </c>
      <c r="D106" s="5">
        <v>5</v>
      </c>
      <c r="E106" s="5">
        <v>20</v>
      </c>
      <c r="F106" s="5">
        <v>4</v>
      </c>
      <c r="G106" s="5">
        <v>16</v>
      </c>
      <c r="H106" s="10"/>
      <c r="I106" s="10"/>
    </row>
    <row r="107" spans="1:9" ht="16.5">
      <c r="A107" s="5" t="s">
        <v>13</v>
      </c>
      <c r="B107" s="5">
        <v>6</v>
      </c>
      <c r="C107" s="5">
        <v>2</v>
      </c>
      <c r="D107" s="5">
        <v>4</v>
      </c>
      <c r="E107" s="5">
        <v>94</v>
      </c>
      <c r="F107" s="5">
        <v>40</v>
      </c>
      <c r="G107" s="5">
        <v>54</v>
      </c>
      <c r="H107" s="10"/>
      <c r="I107" s="10"/>
    </row>
    <row r="108" spans="1:9" ht="16.5">
      <c r="A108" s="5" t="s">
        <v>14</v>
      </c>
      <c r="B108" s="5">
        <v>14</v>
      </c>
      <c r="C108" s="5">
        <v>5</v>
      </c>
      <c r="D108" s="5">
        <v>9</v>
      </c>
      <c r="E108" s="5">
        <v>133</v>
      </c>
      <c r="F108" s="5">
        <v>73</v>
      </c>
      <c r="G108" s="5">
        <v>60</v>
      </c>
      <c r="H108" s="10"/>
      <c r="I108" s="10"/>
    </row>
    <row r="109" spans="1:9" ht="16.5">
      <c r="A109" s="5" t="s">
        <v>15</v>
      </c>
      <c r="B109" s="5">
        <v>4</v>
      </c>
      <c r="C109" s="5">
        <v>3</v>
      </c>
      <c r="D109" s="5">
        <v>1</v>
      </c>
      <c r="E109" s="5">
        <v>91</v>
      </c>
      <c r="F109" s="5">
        <v>55</v>
      </c>
      <c r="G109" s="5">
        <v>36</v>
      </c>
      <c r="H109" s="10"/>
      <c r="I109" s="10"/>
    </row>
    <row r="110" spans="1:9" ht="16.5">
      <c r="A110" s="5" t="s">
        <v>16</v>
      </c>
      <c r="B110" s="5">
        <v>1</v>
      </c>
      <c r="C110" s="5">
        <v>1</v>
      </c>
      <c r="D110" s="5">
        <v>0</v>
      </c>
      <c r="E110" s="5">
        <v>33</v>
      </c>
      <c r="F110" s="5">
        <v>15</v>
      </c>
      <c r="G110" s="5">
        <v>18</v>
      </c>
      <c r="H110" s="10"/>
      <c r="I110" s="10"/>
    </row>
    <row r="111" spans="1:9" ht="16.5">
      <c r="A111" s="5" t="s">
        <v>17</v>
      </c>
      <c r="B111" s="5">
        <v>25</v>
      </c>
      <c r="C111" s="5">
        <v>18</v>
      </c>
      <c r="D111" s="5">
        <v>7</v>
      </c>
      <c r="E111" s="5">
        <v>329</v>
      </c>
      <c r="F111" s="5">
        <v>311</v>
      </c>
      <c r="G111" s="5">
        <v>18</v>
      </c>
      <c r="H111" s="10"/>
      <c r="I111" s="10"/>
    </row>
    <row r="112" spans="1:9" ht="16.5">
      <c r="A112" s="5" t="s">
        <v>18</v>
      </c>
      <c r="B112" s="5">
        <v>25</v>
      </c>
      <c r="C112" s="5">
        <v>13</v>
      </c>
      <c r="D112" s="5">
        <v>12</v>
      </c>
      <c r="E112" s="5">
        <v>361</v>
      </c>
      <c r="F112" s="5">
        <v>294</v>
      </c>
      <c r="G112" s="5">
        <v>67</v>
      </c>
      <c r="H112" s="10"/>
      <c r="I112" s="10"/>
    </row>
    <row r="113" spans="1:9" ht="16.5">
      <c r="A113" s="5" t="s">
        <v>19</v>
      </c>
      <c r="B113" s="5">
        <v>7</v>
      </c>
      <c r="C113" s="5">
        <v>2</v>
      </c>
      <c r="D113" s="5">
        <v>5</v>
      </c>
      <c r="E113" s="5">
        <v>86</v>
      </c>
      <c r="F113" s="5">
        <v>37</v>
      </c>
      <c r="G113" s="5">
        <v>49</v>
      </c>
      <c r="H113" s="10"/>
      <c r="I113" s="10"/>
    </row>
    <row r="115" spans="1:9">
      <c r="A115" s="66"/>
      <c r="B115" s="66"/>
      <c r="C115" s="66"/>
      <c r="D115" s="66"/>
      <c r="E115" s="66"/>
      <c r="F115" s="66"/>
      <c r="G115" s="66"/>
      <c r="H115" s="66"/>
      <c r="I115" s="66"/>
    </row>
    <row r="116" spans="1:9">
      <c r="A116" s="10"/>
      <c r="B116" s="10"/>
      <c r="C116" s="10"/>
      <c r="D116" s="10"/>
      <c r="E116" s="10"/>
      <c r="F116" s="10"/>
      <c r="G116" s="10"/>
      <c r="H116" s="10"/>
      <c r="I116" s="10"/>
    </row>
    <row r="117" spans="1:9">
      <c r="A117" s="67" t="s">
        <v>0</v>
      </c>
      <c r="B117" s="66"/>
      <c r="C117" s="66"/>
      <c r="D117" s="66"/>
      <c r="E117" s="66"/>
      <c r="F117" s="66"/>
      <c r="G117" s="66"/>
      <c r="H117" s="66"/>
      <c r="I117" s="66"/>
    </row>
    <row r="118" spans="1:9">
      <c r="A118" s="10"/>
      <c r="B118" s="10"/>
      <c r="C118" s="10"/>
      <c r="D118" s="10"/>
      <c r="E118" s="10"/>
      <c r="F118" s="10"/>
      <c r="G118" s="10"/>
      <c r="H118" s="10"/>
      <c r="I118" s="10"/>
    </row>
    <row r="119" spans="1:9">
      <c r="A119" s="68" t="s">
        <v>24</v>
      </c>
      <c r="B119" s="66"/>
      <c r="C119" s="66"/>
      <c r="D119" s="66"/>
      <c r="E119" s="66"/>
      <c r="F119" s="66"/>
      <c r="G119" s="66"/>
      <c r="H119" s="66"/>
      <c r="I119" s="66"/>
    </row>
    <row r="120" spans="1:9">
      <c r="A120" s="68" t="s">
        <v>30</v>
      </c>
      <c r="B120" s="66"/>
      <c r="C120" s="66"/>
      <c r="D120" s="66"/>
      <c r="E120" s="66"/>
      <c r="F120" s="66"/>
      <c r="G120" s="66"/>
      <c r="H120" s="66"/>
      <c r="I120" s="66"/>
    </row>
    <row r="121" spans="1:9">
      <c r="A121" s="10"/>
      <c r="B121" s="10"/>
      <c r="C121" s="10"/>
      <c r="D121" s="10"/>
      <c r="E121" s="10"/>
      <c r="F121" s="10"/>
      <c r="G121" s="10"/>
      <c r="H121" s="10"/>
      <c r="I121" s="10"/>
    </row>
    <row r="122" spans="1:9">
      <c r="A122" s="10"/>
      <c r="B122" s="10"/>
      <c r="C122" s="10"/>
      <c r="D122" s="10"/>
      <c r="E122" s="10"/>
      <c r="F122" s="10"/>
      <c r="G122" s="10"/>
      <c r="H122" s="10"/>
      <c r="I122" s="10"/>
    </row>
    <row r="123" spans="1:9">
      <c r="A123" s="69" t="s">
        <v>3</v>
      </c>
      <c r="B123" s="66"/>
      <c r="C123" s="66"/>
      <c r="D123" s="66"/>
      <c r="E123" s="66"/>
      <c r="F123" s="66"/>
      <c r="G123" s="66"/>
      <c r="H123" s="66"/>
      <c r="I123" s="66"/>
    </row>
    <row r="124" spans="1:9">
      <c r="A124" s="10"/>
      <c r="B124" s="10"/>
      <c r="C124" s="10"/>
      <c r="D124" s="10"/>
      <c r="E124" s="10"/>
      <c r="F124" s="10"/>
      <c r="G124" s="10"/>
      <c r="H124" s="10"/>
      <c r="I124" s="10"/>
    </row>
    <row r="125" spans="1:9">
      <c r="A125" s="61" t="s">
        <v>4</v>
      </c>
      <c r="B125" s="63" t="s">
        <v>5</v>
      </c>
      <c r="C125" s="64"/>
      <c r="D125" s="65"/>
      <c r="E125" s="63" t="s">
        <v>6</v>
      </c>
      <c r="F125" s="64"/>
      <c r="G125" s="65"/>
      <c r="H125" s="10"/>
      <c r="I125" s="10"/>
    </row>
    <row r="126" spans="1:9">
      <c r="A126" s="62"/>
      <c r="B126" s="2" t="s">
        <v>7</v>
      </c>
      <c r="C126" s="2" t="s">
        <v>8</v>
      </c>
      <c r="D126" s="2" t="s">
        <v>9</v>
      </c>
      <c r="E126" s="2" t="s">
        <v>7</v>
      </c>
      <c r="F126" s="2" t="s">
        <v>8</v>
      </c>
      <c r="G126" s="2" t="s">
        <v>9</v>
      </c>
      <c r="H126" s="10"/>
      <c r="I126" s="10"/>
    </row>
    <row r="127" spans="1:9" ht="16.5">
      <c r="A127" s="3" t="s">
        <v>10</v>
      </c>
      <c r="B127" s="3" t="s">
        <v>10</v>
      </c>
      <c r="C127" s="3" t="s">
        <v>10</v>
      </c>
      <c r="D127" s="3" t="s">
        <v>10</v>
      </c>
      <c r="E127" s="3" t="s">
        <v>10</v>
      </c>
      <c r="F127" s="3" t="s">
        <v>10</v>
      </c>
      <c r="G127" s="3" t="s">
        <v>10</v>
      </c>
      <c r="H127" s="10"/>
      <c r="I127" s="10"/>
    </row>
    <row r="128" spans="1:9" ht="16.5">
      <c r="A128" s="4" t="s">
        <v>11</v>
      </c>
      <c r="B128" s="4">
        <v>127</v>
      </c>
      <c r="C128" s="4">
        <v>78</v>
      </c>
      <c r="D128" s="4">
        <v>49</v>
      </c>
      <c r="E128" s="4">
        <v>1745</v>
      </c>
      <c r="F128" s="4">
        <v>969</v>
      </c>
      <c r="G128" s="4">
        <v>776</v>
      </c>
      <c r="H128" s="10"/>
      <c r="I128" s="10"/>
    </row>
    <row r="129" spans="1:9" ht="16.5">
      <c r="A129" s="5" t="s">
        <v>12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10"/>
      <c r="I129" s="10"/>
    </row>
    <row r="130" spans="1:9" ht="16.5">
      <c r="A130" s="5" t="s">
        <v>13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10"/>
      <c r="I130" s="10"/>
    </row>
    <row r="131" spans="1:9" ht="16.5">
      <c r="A131" s="5" t="s">
        <v>14</v>
      </c>
      <c r="B131" s="5">
        <v>11</v>
      </c>
      <c r="C131" s="5">
        <v>3</v>
      </c>
      <c r="D131" s="5">
        <v>8</v>
      </c>
      <c r="E131" s="5">
        <v>83</v>
      </c>
      <c r="F131" s="5">
        <v>23</v>
      </c>
      <c r="G131" s="5">
        <v>60</v>
      </c>
      <c r="H131" s="10"/>
      <c r="I131" s="10"/>
    </row>
    <row r="132" spans="1:9" ht="16.5">
      <c r="A132" s="5" t="s">
        <v>15</v>
      </c>
      <c r="B132" s="5">
        <v>8</v>
      </c>
      <c r="C132" s="5">
        <v>5</v>
      </c>
      <c r="D132" s="5">
        <v>3</v>
      </c>
      <c r="E132" s="5">
        <v>128</v>
      </c>
      <c r="F132" s="5">
        <v>52</v>
      </c>
      <c r="G132" s="5">
        <v>76</v>
      </c>
      <c r="H132" s="10"/>
      <c r="I132" s="10"/>
    </row>
    <row r="133" spans="1:9" ht="16.5">
      <c r="A133" s="5" t="s">
        <v>16</v>
      </c>
      <c r="B133" s="5">
        <v>17</v>
      </c>
      <c r="C133" s="5">
        <v>12</v>
      </c>
      <c r="D133" s="5">
        <v>5</v>
      </c>
      <c r="E133" s="5">
        <v>215</v>
      </c>
      <c r="F133" s="5">
        <v>157</v>
      </c>
      <c r="G133" s="5">
        <v>58</v>
      </c>
      <c r="H133" s="10"/>
      <c r="I133" s="10"/>
    </row>
    <row r="134" spans="1:9" ht="16.5">
      <c r="A134" s="5" t="s">
        <v>17</v>
      </c>
      <c r="B134" s="5">
        <v>21</v>
      </c>
      <c r="C134" s="5">
        <v>13</v>
      </c>
      <c r="D134" s="5">
        <v>8</v>
      </c>
      <c r="E134" s="5">
        <v>366</v>
      </c>
      <c r="F134" s="5">
        <v>178</v>
      </c>
      <c r="G134" s="5">
        <v>188</v>
      </c>
      <c r="H134" s="10"/>
      <c r="I134" s="10"/>
    </row>
    <row r="135" spans="1:9" ht="16.5">
      <c r="A135" s="5" t="s">
        <v>18</v>
      </c>
      <c r="B135" s="5">
        <v>51</v>
      </c>
      <c r="C135" s="5">
        <v>36</v>
      </c>
      <c r="D135" s="5">
        <v>15</v>
      </c>
      <c r="E135" s="5">
        <v>713</v>
      </c>
      <c r="F135" s="5">
        <v>413</v>
      </c>
      <c r="G135" s="5">
        <v>300</v>
      </c>
      <c r="H135" s="10"/>
      <c r="I135" s="10"/>
    </row>
    <row r="136" spans="1:9" ht="16.5">
      <c r="A136" s="5" t="s">
        <v>19</v>
      </c>
      <c r="B136" s="5">
        <v>19</v>
      </c>
      <c r="C136" s="5">
        <v>9</v>
      </c>
      <c r="D136" s="5">
        <v>10</v>
      </c>
      <c r="E136" s="5">
        <v>240</v>
      </c>
      <c r="F136" s="5">
        <v>146</v>
      </c>
      <c r="G136" s="5">
        <v>94</v>
      </c>
      <c r="H136" s="10"/>
      <c r="I136" s="10"/>
    </row>
  </sheetData>
  <mergeCells count="48">
    <mergeCell ref="A125:A126"/>
    <mergeCell ref="B125:D125"/>
    <mergeCell ref="E125:G125"/>
    <mergeCell ref="A115:I115"/>
    <mergeCell ref="A117:I117"/>
    <mergeCell ref="A119:I119"/>
    <mergeCell ref="A120:I120"/>
    <mergeCell ref="A123:I123"/>
    <mergeCell ref="A96:I96"/>
    <mergeCell ref="A97:I97"/>
    <mergeCell ref="A100:I100"/>
    <mergeCell ref="A102:A103"/>
    <mergeCell ref="B102:D102"/>
    <mergeCell ref="E102:G102"/>
    <mergeCell ref="A79:A80"/>
    <mergeCell ref="B79:D79"/>
    <mergeCell ref="E79:G79"/>
    <mergeCell ref="A92:I92"/>
    <mergeCell ref="A94:I94"/>
    <mergeCell ref="A69:I69"/>
    <mergeCell ref="A71:I71"/>
    <mergeCell ref="A73:I73"/>
    <mergeCell ref="A74:I74"/>
    <mergeCell ref="A77:I77"/>
    <mergeCell ref="A50:I50"/>
    <mergeCell ref="A51:I51"/>
    <mergeCell ref="A54:I54"/>
    <mergeCell ref="A56:A57"/>
    <mergeCell ref="B56:D56"/>
    <mergeCell ref="E56:G56"/>
    <mergeCell ref="A33:A34"/>
    <mergeCell ref="B33:D33"/>
    <mergeCell ref="E33:G33"/>
    <mergeCell ref="A46:I46"/>
    <mergeCell ref="A48:I48"/>
    <mergeCell ref="A23:I23"/>
    <mergeCell ref="A25:I25"/>
    <mergeCell ref="A27:I27"/>
    <mergeCell ref="A28:I28"/>
    <mergeCell ref="A31:I31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workbookViewId="0">
      <selection sqref="A1:I22"/>
    </sheetView>
  </sheetViews>
  <sheetFormatPr baseColWidth="10" defaultRowHeight="15"/>
  <cols>
    <col min="1" max="1" width="31.5703125" style="9" customWidth="1"/>
    <col min="2" max="7" width="13.7109375" style="9" customWidth="1"/>
    <col min="8" max="8" width="0" style="9" hidden="1" customWidth="1"/>
    <col min="9" max="9" width="7.28515625" style="9" customWidth="1"/>
    <col min="10" max="16384" width="11.42578125" style="9"/>
  </cols>
  <sheetData>
    <row r="1" spans="1:9" ht="33.75" customHeight="1">
      <c r="A1" s="66" t="s">
        <v>26</v>
      </c>
      <c r="B1" s="66"/>
      <c r="C1" s="66"/>
      <c r="D1" s="66"/>
      <c r="E1" s="66"/>
      <c r="F1" s="66"/>
      <c r="G1" s="66"/>
      <c r="H1" s="66"/>
      <c r="I1" s="66"/>
    </row>
    <row r="2" spans="1:9" ht="23.65" customHeight="1"/>
    <row r="3" spans="1:9" ht="46.5" customHeight="1">
      <c r="A3" s="67" t="s">
        <v>0</v>
      </c>
      <c r="B3" s="66"/>
      <c r="C3" s="66"/>
      <c r="D3" s="66"/>
      <c r="E3" s="66"/>
      <c r="F3" s="66"/>
      <c r="G3" s="66"/>
      <c r="H3" s="66"/>
      <c r="I3" s="66"/>
    </row>
    <row r="4" spans="1:9" ht="5.0999999999999996" customHeight="1"/>
    <row r="5" spans="1:9" ht="18" customHeight="1">
      <c r="A5" s="68" t="s">
        <v>25</v>
      </c>
      <c r="B5" s="66"/>
      <c r="C5" s="66"/>
      <c r="D5" s="66"/>
      <c r="E5" s="66"/>
      <c r="F5" s="66"/>
      <c r="G5" s="66"/>
      <c r="H5" s="66"/>
      <c r="I5" s="66"/>
    </row>
    <row r="6" spans="1:9" ht="18" customHeight="1">
      <c r="A6" s="68" t="s">
        <v>21</v>
      </c>
      <c r="B6" s="66"/>
      <c r="C6" s="66"/>
      <c r="D6" s="66"/>
      <c r="E6" s="66"/>
      <c r="F6" s="66"/>
      <c r="G6" s="66"/>
      <c r="H6" s="66"/>
      <c r="I6" s="66"/>
    </row>
    <row r="7" spans="1:9" ht="12.2" customHeight="1"/>
    <row r="8" spans="1:9" ht="15.4" customHeight="1"/>
    <row r="9" spans="1:9" ht="18" customHeight="1">
      <c r="A9" s="69" t="s">
        <v>3</v>
      </c>
      <c r="B9" s="66"/>
      <c r="C9" s="66"/>
      <c r="D9" s="66"/>
      <c r="E9" s="66"/>
      <c r="F9" s="66"/>
      <c r="G9" s="66"/>
      <c r="H9" s="66"/>
      <c r="I9" s="66"/>
    </row>
    <row r="10" spans="1:9" ht="8.4499999999999993" customHeight="1"/>
    <row r="11" spans="1:9">
      <c r="A11" s="61" t="s">
        <v>4</v>
      </c>
      <c r="B11" s="63" t="s">
        <v>5</v>
      </c>
      <c r="C11" s="64"/>
      <c r="D11" s="65"/>
      <c r="E11" s="63" t="s">
        <v>6</v>
      </c>
      <c r="F11" s="64"/>
      <c r="G11" s="65"/>
    </row>
    <row r="12" spans="1:9">
      <c r="A12" s="62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v>1127</v>
      </c>
      <c r="C14" s="4">
        <v>606</v>
      </c>
      <c r="D14" s="4">
        <v>521</v>
      </c>
      <c r="E14" s="4">
        <v>14285</v>
      </c>
      <c r="F14" s="4">
        <v>8240</v>
      </c>
      <c r="G14" s="4">
        <v>6045</v>
      </c>
    </row>
    <row r="15" spans="1:9" ht="16.5">
      <c r="A15" s="5" t="s">
        <v>12</v>
      </c>
      <c r="B15" s="5">
        <v>38</v>
      </c>
      <c r="C15" s="5">
        <v>21</v>
      </c>
      <c r="D15" s="5">
        <v>17</v>
      </c>
      <c r="E15" s="5">
        <v>95</v>
      </c>
      <c r="F15" s="5">
        <v>53</v>
      </c>
      <c r="G15" s="5">
        <v>42</v>
      </c>
    </row>
    <row r="16" spans="1:9" ht="16.5">
      <c r="A16" s="5" t="s">
        <v>13</v>
      </c>
      <c r="B16" s="5">
        <v>24</v>
      </c>
      <c r="C16" s="5">
        <v>13</v>
      </c>
      <c r="D16" s="5">
        <v>11</v>
      </c>
      <c r="E16" s="5">
        <v>679</v>
      </c>
      <c r="F16" s="5">
        <v>313</v>
      </c>
      <c r="G16" s="5">
        <v>366</v>
      </c>
    </row>
    <row r="17" spans="1:9" ht="16.5">
      <c r="A17" s="5" t="s">
        <v>14</v>
      </c>
      <c r="B17" s="5">
        <v>103</v>
      </c>
      <c r="C17" s="5">
        <v>37</v>
      </c>
      <c r="D17" s="5">
        <v>66</v>
      </c>
      <c r="E17" s="5">
        <v>1072</v>
      </c>
      <c r="F17" s="5">
        <v>513</v>
      </c>
      <c r="G17" s="5">
        <v>559</v>
      </c>
    </row>
    <row r="18" spans="1:9" ht="16.5">
      <c r="A18" s="5" t="s">
        <v>15</v>
      </c>
      <c r="B18" s="5">
        <v>79</v>
      </c>
      <c r="C18" s="5">
        <v>34</v>
      </c>
      <c r="D18" s="5">
        <v>45</v>
      </c>
      <c r="E18" s="5">
        <v>865</v>
      </c>
      <c r="F18" s="5">
        <v>411</v>
      </c>
      <c r="G18" s="5">
        <v>454</v>
      </c>
    </row>
    <row r="19" spans="1:9" ht="16.5">
      <c r="A19" s="5" t="s">
        <v>16</v>
      </c>
      <c r="B19" s="5">
        <v>81</v>
      </c>
      <c r="C19" s="5">
        <v>42</v>
      </c>
      <c r="D19" s="5">
        <v>39</v>
      </c>
      <c r="E19" s="5">
        <v>955</v>
      </c>
      <c r="F19" s="5">
        <v>530</v>
      </c>
      <c r="G19" s="5">
        <v>425</v>
      </c>
    </row>
    <row r="20" spans="1:9" ht="16.5">
      <c r="A20" s="5" t="s">
        <v>17</v>
      </c>
      <c r="B20" s="5">
        <v>267</v>
      </c>
      <c r="C20" s="5">
        <v>150</v>
      </c>
      <c r="D20" s="5">
        <v>117</v>
      </c>
      <c r="E20" s="5">
        <v>3311</v>
      </c>
      <c r="F20" s="5">
        <v>2093</v>
      </c>
      <c r="G20" s="5">
        <v>1218</v>
      </c>
    </row>
    <row r="21" spans="1:9" ht="16.5">
      <c r="A21" s="5" t="s">
        <v>18</v>
      </c>
      <c r="B21" s="5">
        <v>428</v>
      </c>
      <c r="C21" s="5">
        <v>249</v>
      </c>
      <c r="D21" s="5">
        <v>179</v>
      </c>
      <c r="E21" s="5">
        <v>5327</v>
      </c>
      <c r="F21" s="5">
        <v>3257</v>
      </c>
      <c r="G21" s="5">
        <v>2070</v>
      </c>
    </row>
    <row r="22" spans="1:9" ht="16.5">
      <c r="A22" s="5" t="s">
        <v>19</v>
      </c>
      <c r="B22" s="5">
        <v>107</v>
      </c>
      <c r="C22" s="5">
        <v>60</v>
      </c>
      <c r="D22" s="5">
        <v>47</v>
      </c>
      <c r="E22" s="5">
        <v>1981</v>
      </c>
      <c r="F22" s="5">
        <v>1070</v>
      </c>
      <c r="G22" s="5">
        <v>911</v>
      </c>
    </row>
    <row r="24" spans="1:9">
      <c r="A24" s="66"/>
      <c r="B24" s="66"/>
      <c r="C24" s="66"/>
      <c r="D24" s="66"/>
      <c r="E24" s="66"/>
      <c r="F24" s="66"/>
      <c r="G24" s="66"/>
      <c r="H24" s="66"/>
      <c r="I24" s="66"/>
    </row>
    <row r="25" spans="1:9">
      <c r="A25" s="10"/>
      <c r="B25" s="10"/>
      <c r="C25" s="10"/>
      <c r="D25" s="10"/>
      <c r="E25" s="10"/>
      <c r="F25" s="10"/>
      <c r="G25" s="10"/>
      <c r="H25" s="10"/>
      <c r="I25" s="10"/>
    </row>
    <row r="26" spans="1:9">
      <c r="A26" s="67" t="s">
        <v>0</v>
      </c>
      <c r="B26" s="66"/>
      <c r="C26" s="66"/>
      <c r="D26" s="66"/>
      <c r="E26" s="66"/>
      <c r="F26" s="66"/>
      <c r="G26" s="66"/>
      <c r="H26" s="66"/>
      <c r="I26" s="66"/>
    </row>
    <row r="27" spans="1:9">
      <c r="A27" s="10"/>
      <c r="B27" s="10"/>
      <c r="C27" s="10"/>
      <c r="D27" s="10"/>
      <c r="E27" s="10"/>
      <c r="F27" s="10"/>
      <c r="G27" s="10"/>
      <c r="H27" s="10"/>
      <c r="I27" s="10"/>
    </row>
    <row r="28" spans="1:9">
      <c r="A28" s="68" t="s">
        <v>25</v>
      </c>
      <c r="B28" s="66"/>
      <c r="C28" s="66"/>
      <c r="D28" s="66"/>
      <c r="E28" s="66"/>
      <c r="F28" s="66"/>
      <c r="G28" s="66"/>
      <c r="H28" s="66"/>
      <c r="I28" s="66"/>
    </row>
    <row r="29" spans="1:9">
      <c r="A29" s="68" t="s">
        <v>2</v>
      </c>
      <c r="B29" s="66"/>
      <c r="C29" s="66"/>
      <c r="D29" s="66"/>
      <c r="E29" s="66"/>
      <c r="F29" s="66"/>
      <c r="G29" s="66"/>
      <c r="H29" s="66"/>
      <c r="I29" s="66"/>
    </row>
    <row r="30" spans="1:9">
      <c r="A30" s="10"/>
      <c r="B30" s="10"/>
      <c r="C30" s="10"/>
      <c r="D30" s="10"/>
      <c r="E30" s="10"/>
      <c r="F30" s="10"/>
      <c r="G30" s="10"/>
      <c r="H30" s="10"/>
      <c r="I30" s="10"/>
    </row>
    <row r="31" spans="1:9">
      <c r="A31" s="10"/>
      <c r="B31" s="10"/>
      <c r="C31" s="10"/>
      <c r="D31" s="10"/>
      <c r="E31" s="10"/>
      <c r="F31" s="10"/>
      <c r="G31" s="10"/>
      <c r="H31" s="10"/>
      <c r="I31" s="10"/>
    </row>
    <row r="32" spans="1:9">
      <c r="A32" s="69" t="s">
        <v>3</v>
      </c>
      <c r="B32" s="66"/>
      <c r="C32" s="66"/>
      <c r="D32" s="66"/>
      <c r="E32" s="66"/>
      <c r="F32" s="66"/>
      <c r="G32" s="66"/>
      <c r="H32" s="66"/>
      <c r="I32" s="66"/>
    </row>
    <row r="33" spans="1:9">
      <c r="A33" s="10"/>
      <c r="B33" s="10"/>
      <c r="C33" s="10"/>
      <c r="D33" s="10"/>
      <c r="E33" s="10"/>
      <c r="F33" s="10"/>
      <c r="G33" s="10"/>
      <c r="H33" s="10"/>
      <c r="I33" s="10"/>
    </row>
    <row r="34" spans="1:9">
      <c r="A34" s="61" t="s">
        <v>4</v>
      </c>
      <c r="B34" s="63" t="s">
        <v>5</v>
      </c>
      <c r="C34" s="64"/>
      <c r="D34" s="65"/>
      <c r="E34" s="63" t="s">
        <v>6</v>
      </c>
      <c r="F34" s="64"/>
      <c r="G34" s="65"/>
      <c r="H34" s="10"/>
      <c r="I34" s="10"/>
    </row>
    <row r="35" spans="1:9">
      <c r="A35" s="62"/>
      <c r="B35" s="2" t="s">
        <v>7</v>
      </c>
      <c r="C35" s="2" t="s">
        <v>8</v>
      </c>
      <c r="D35" s="2" t="s">
        <v>9</v>
      </c>
      <c r="E35" s="2" t="s">
        <v>7</v>
      </c>
      <c r="F35" s="2" t="s">
        <v>8</v>
      </c>
      <c r="G35" s="2" t="s">
        <v>9</v>
      </c>
      <c r="H35" s="10"/>
      <c r="I35" s="10"/>
    </row>
    <row r="36" spans="1:9" ht="16.5">
      <c r="A36" s="3" t="s">
        <v>10</v>
      </c>
      <c r="B36" s="3" t="s">
        <v>10</v>
      </c>
      <c r="C36" s="3" t="s">
        <v>10</v>
      </c>
      <c r="D36" s="3" t="s">
        <v>10</v>
      </c>
      <c r="E36" s="3" t="s">
        <v>10</v>
      </c>
      <c r="F36" s="3" t="s">
        <v>10</v>
      </c>
      <c r="G36" s="3" t="s">
        <v>10</v>
      </c>
      <c r="H36" s="10"/>
      <c r="I36" s="10"/>
    </row>
    <row r="37" spans="1:9" ht="16.5">
      <c r="A37" s="4" t="s">
        <v>11</v>
      </c>
      <c r="B37" s="4">
        <v>559</v>
      </c>
      <c r="C37" s="4">
        <v>278</v>
      </c>
      <c r="D37" s="4">
        <v>281</v>
      </c>
      <c r="E37" s="4">
        <v>7697</v>
      </c>
      <c r="F37" s="4">
        <v>4136</v>
      </c>
      <c r="G37" s="4">
        <v>3561</v>
      </c>
      <c r="H37" s="10"/>
      <c r="I37" s="10"/>
    </row>
    <row r="38" spans="1:9" ht="16.5">
      <c r="A38" s="5" t="s">
        <v>12</v>
      </c>
      <c r="B38" s="5">
        <v>23</v>
      </c>
      <c r="C38" s="5">
        <v>10</v>
      </c>
      <c r="D38" s="5">
        <v>13</v>
      </c>
      <c r="E38" s="5">
        <v>58</v>
      </c>
      <c r="F38" s="5">
        <v>26</v>
      </c>
      <c r="G38" s="5">
        <v>32</v>
      </c>
      <c r="H38" s="10"/>
      <c r="I38" s="10"/>
    </row>
    <row r="39" spans="1:9" ht="16.5">
      <c r="A39" s="5" t="s">
        <v>13</v>
      </c>
      <c r="B39" s="5">
        <v>13</v>
      </c>
      <c r="C39" s="5">
        <v>6</v>
      </c>
      <c r="D39" s="5">
        <v>7</v>
      </c>
      <c r="E39" s="5">
        <v>276</v>
      </c>
      <c r="F39" s="5">
        <v>113</v>
      </c>
      <c r="G39" s="5">
        <v>163</v>
      </c>
      <c r="H39" s="10"/>
      <c r="I39" s="10"/>
    </row>
    <row r="40" spans="1:9" ht="16.5">
      <c r="A40" s="5" t="s">
        <v>14</v>
      </c>
      <c r="B40" s="5">
        <v>54</v>
      </c>
      <c r="C40" s="5">
        <v>18</v>
      </c>
      <c r="D40" s="5">
        <v>36</v>
      </c>
      <c r="E40" s="5">
        <v>397</v>
      </c>
      <c r="F40" s="5">
        <v>169</v>
      </c>
      <c r="G40" s="5">
        <v>228</v>
      </c>
      <c r="H40" s="10"/>
      <c r="I40" s="10"/>
    </row>
    <row r="41" spans="1:9" ht="16.5">
      <c r="A41" s="5" t="s">
        <v>15</v>
      </c>
      <c r="B41" s="5">
        <v>47</v>
      </c>
      <c r="C41" s="5">
        <v>19</v>
      </c>
      <c r="D41" s="5">
        <v>28</v>
      </c>
      <c r="E41" s="5">
        <v>498</v>
      </c>
      <c r="F41" s="5">
        <v>244</v>
      </c>
      <c r="G41" s="5">
        <v>254</v>
      </c>
      <c r="H41" s="10"/>
      <c r="I41" s="10"/>
    </row>
    <row r="42" spans="1:9" ht="16.5">
      <c r="A42" s="5" t="s">
        <v>16</v>
      </c>
      <c r="B42" s="5">
        <v>44</v>
      </c>
      <c r="C42" s="5">
        <v>26</v>
      </c>
      <c r="D42" s="5">
        <v>18</v>
      </c>
      <c r="E42" s="5">
        <v>518</v>
      </c>
      <c r="F42" s="5">
        <v>288</v>
      </c>
      <c r="G42" s="5">
        <v>230</v>
      </c>
      <c r="H42" s="10"/>
      <c r="I42" s="10"/>
    </row>
    <row r="43" spans="1:9" ht="16.5">
      <c r="A43" s="5" t="s">
        <v>17</v>
      </c>
      <c r="B43" s="5">
        <v>127</v>
      </c>
      <c r="C43" s="5">
        <v>71</v>
      </c>
      <c r="D43" s="5">
        <v>56</v>
      </c>
      <c r="E43" s="5">
        <v>1880</v>
      </c>
      <c r="F43" s="5">
        <v>1075</v>
      </c>
      <c r="G43" s="5">
        <v>805</v>
      </c>
      <c r="H43" s="10"/>
      <c r="I43" s="10"/>
    </row>
    <row r="44" spans="1:9" ht="16.5">
      <c r="A44" s="5" t="s">
        <v>18</v>
      </c>
      <c r="B44" s="5">
        <v>201</v>
      </c>
      <c r="C44" s="5">
        <v>102</v>
      </c>
      <c r="D44" s="5">
        <v>99</v>
      </c>
      <c r="E44" s="5">
        <v>2988</v>
      </c>
      <c r="F44" s="5">
        <v>1689</v>
      </c>
      <c r="G44" s="5">
        <v>1299</v>
      </c>
      <c r="H44" s="10"/>
      <c r="I44" s="10"/>
    </row>
    <row r="45" spans="1:9" ht="16.5">
      <c r="A45" s="5" t="s">
        <v>19</v>
      </c>
      <c r="B45" s="5">
        <v>50</v>
      </c>
      <c r="C45" s="5">
        <v>26</v>
      </c>
      <c r="D45" s="5">
        <v>24</v>
      </c>
      <c r="E45" s="5">
        <v>1082</v>
      </c>
      <c r="F45" s="5">
        <v>532</v>
      </c>
      <c r="G45" s="5">
        <v>550</v>
      </c>
      <c r="H45" s="10"/>
      <c r="I45" s="10"/>
    </row>
    <row r="47" spans="1:9">
      <c r="A47" s="66"/>
      <c r="B47" s="66"/>
      <c r="C47" s="66"/>
      <c r="D47" s="66"/>
      <c r="E47" s="66"/>
      <c r="F47" s="66"/>
      <c r="G47" s="66"/>
      <c r="H47" s="66"/>
      <c r="I47" s="66"/>
    </row>
    <row r="48" spans="1:9">
      <c r="A48" s="10"/>
      <c r="B48" s="10"/>
      <c r="C48" s="10"/>
      <c r="D48" s="10"/>
      <c r="E48" s="10"/>
      <c r="F48" s="10"/>
      <c r="G48" s="10"/>
      <c r="H48" s="10"/>
      <c r="I48" s="10"/>
    </row>
    <row r="49" spans="1:9">
      <c r="A49" s="67" t="s">
        <v>0</v>
      </c>
      <c r="B49" s="66"/>
      <c r="C49" s="66"/>
      <c r="D49" s="66"/>
      <c r="E49" s="66"/>
      <c r="F49" s="66"/>
      <c r="G49" s="66"/>
      <c r="H49" s="66"/>
      <c r="I49" s="66"/>
    </row>
    <row r="50" spans="1:9">
      <c r="A50" s="10"/>
      <c r="B50" s="10"/>
      <c r="C50" s="10"/>
      <c r="D50" s="10"/>
      <c r="E50" s="10"/>
      <c r="F50" s="10"/>
      <c r="G50" s="10"/>
      <c r="H50" s="10"/>
      <c r="I50" s="10"/>
    </row>
    <row r="51" spans="1:9">
      <c r="A51" s="68" t="s">
        <v>25</v>
      </c>
      <c r="B51" s="66"/>
      <c r="C51" s="66"/>
      <c r="D51" s="66"/>
      <c r="E51" s="66"/>
      <c r="F51" s="66"/>
      <c r="G51" s="66"/>
      <c r="H51" s="66"/>
      <c r="I51" s="66"/>
    </row>
    <row r="52" spans="1:9">
      <c r="A52" s="68" t="s">
        <v>27</v>
      </c>
      <c r="B52" s="66"/>
      <c r="C52" s="66"/>
      <c r="D52" s="66"/>
      <c r="E52" s="66"/>
      <c r="F52" s="66"/>
      <c r="G52" s="66"/>
      <c r="H52" s="66"/>
      <c r="I52" s="66"/>
    </row>
    <row r="53" spans="1:9">
      <c r="A53" s="10"/>
      <c r="B53" s="10"/>
      <c r="C53" s="10"/>
      <c r="D53" s="10"/>
      <c r="E53" s="10"/>
      <c r="F53" s="10"/>
      <c r="G53" s="10"/>
      <c r="H53" s="10"/>
      <c r="I53" s="10"/>
    </row>
    <row r="54" spans="1:9">
      <c r="A54" s="10"/>
      <c r="B54" s="10"/>
      <c r="C54" s="10"/>
      <c r="D54" s="10"/>
      <c r="E54" s="10"/>
      <c r="F54" s="10"/>
      <c r="G54" s="10"/>
      <c r="H54" s="10"/>
      <c r="I54" s="10"/>
    </row>
    <row r="55" spans="1:9">
      <c r="A55" s="69" t="s">
        <v>3</v>
      </c>
      <c r="B55" s="66"/>
      <c r="C55" s="66"/>
      <c r="D55" s="66"/>
      <c r="E55" s="66"/>
      <c r="F55" s="66"/>
      <c r="G55" s="66"/>
      <c r="H55" s="66"/>
      <c r="I55" s="66"/>
    </row>
    <row r="56" spans="1:9">
      <c r="A56" s="10"/>
      <c r="B56" s="10"/>
      <c r="C56" s="10"/>
      <c r="D56" s="10"/>
      <c r="E56" s="10"/>
      <c r="F56" s="10"/>
      <c r="G56" s="10"/>
      <c r="H56" s="10"/>
      <c r="I56" s="10"/>
    </row>
    <row r="57" spans="1:9">
      <c r="A57" s="61" t="s">
        <v>4</v>
      </c>
      <c r="B57" s="63" t="s">
        <v>5</v>
      </c>
      <c r="C57" s="64"/>
      <c r="D57" s="65"/>
      <c r="E57" s="63" t="s">
        <v>6</v>
      </c>
      <c r="F57" s="64"/>
      <c r="G57" s="65"/>
      <c r="H57" s="10"/>
      <c r="I57" s="10"/>
    </row>
    <row r="58" spans="1:9">
      <c r="A58" s="62"/>
      <c r="B58" s="2" t="s">
        <v>7</v>
      </c>
      <c r="C58" s="2" t="s">
        <v>8</v>
      </c>
      <c r="D58" s="2" t="s">
        <v>9</v>
      </c>
      <c r="E58" s="2" t="s">
        <v>7</v>
      </c>
      <c r="F58" s="2" t="s">
        <v>8</v>
      </c>
      <c r="G58" s="2" t="s">
        <v>9</v>
      </c>
      <c r="H58" s="10"/>
      <c r="I58" s="10"/>
    </row>
    <row r="59" spans="1:9" ht="16.5">
      <c r="A59" s="3" t="s">
        <v>10</v>
      </c>
      <c r="B59" s="3" t="s">
        <v>10</v>
      </c>
      <c r="C59" s="3" t="s">
        <v>10</v>
      </c>
      <c r="D59" s="3" t="s">
        <v>10</v>
      </c>
      <c r="E59" s="3" t="s">
        <v>10</v>
      </c>
      <c r="F59" s="3" t="s">
        <v>10</v>
      </c>
      <c r="G59" s="3" t="s">
        <v>10</v>
      </c>
      <c r="H59" s="10"/>
      <c r="I59" s="10"/>
    </row>
    <row r="60" spans="1:9" ht="16.5">
      <c r="A60" s="4" t="s">
        <v>11</v>
      </c>
      <c r="B60" s="4">
        <v>202</v>
      </c>
      <c r="C60" s="4">
        <v>121</v>
      </c>
      <c r="D60" s="4">
        <v>81</v>
      </c>
      <c r="E60" s="4">
        <v>1797</v>
      </c>
      <c r="F60" s="4">
        <v>1219</v>
      </c>
      <c r="G60" s="4">
        <v>578</v>
      </c>
      <c r="H60" s="10"/>
      <c r="I60" s="10"/>
    </row>
    <row r="61" spans="1:9" ht="16.5">
      <c r="A61" s="5" t="s">
        <v>12</v>
      </c>
      <c r="B61" s="5">
        <v>4</v>
      </c>
      <c r="C61" s="5">
        <v>3</v>
      </c>
      <c r="D61" s="5">
        <v>1</v>
      </c>
      <c r="E61" s="5">
        <v>11</v>
      </c>
      <c r="F61" s="5">
        <v>7</v>
      </c>
      <c r="G61" s="5">
        <v>4</v>
      </c>
      <c r="H61" s="10"/>
      <c r="I61" s="10"/>
    </row>
    <row r="62" spans="1:9" ht="16.5">
      <c r="A62" s="5" t="s">
        <v>13</v>
      </c>
      <c r="B62" s="5">
        <v>3</v>
      </c>
      <c r="C62" s="5">
        <v>2</v>
      </c>
      <c r="D62" s="5">
        <v>1</v>
      </c>
      <c r="E62" s="5">
        <v>136</v>
      </c>
      <c r="F62" s="5">
        <v>77</v>
      </c>
      <c r="G62" s="5">
        <v>59</v>
      </c>
      <c r="H62" s="10"/>
      <c r="I62" s="10"/>
    </row>
    <row r="63" spans="1:9" ht="16.5">
      <c r="A63" s="5" t="s">
        <v>14</v>
      </c>
      <c r="B63" s="5">
        <v>20</v>
      </c>
      <c r="C63" s="5">
        <v>6</v>
      </c>
      <c r="D63" s="5">
        <v>14</v>
      </c>
      <c r="E63" s="5">
        <v>225</v>
      </c>
      <c r="F63" s="5">
        <v>122</v>
      </c>
      <c r="G63" s="5">
        <v>103</v>
      </c>
      <c r="H63" s="10"/>
      <c r="I63" s="10"/>
    </row>
    <row r="64" spans="1:9" ht="16.5">
      <c r="A64" s="5" t="s">
        <v>15</v>
      </c>
      <c r="B64" s="5">
        <v>19</v>
      </c>
      <c r="C64" s="5">
        <v>9</v>
      </c>
      <c r="D64" s="5">
        <v>10</v>
      </c>
      <c r="E64" s="5">
        <v>91</v>
      </c>
      <c r="F64" s="5">
        <v>61</v>
      </c>
      <c r="G64" s="5">
        <v>30</v>
      </c>
      <c r="H64" s="10"/>
      <c r="I64" s="10"/>
    </row>
    <row r="65" spans="1:9" ht="16.5">
      <c r="A65" s="5" t="s">
        <v>16</v>
      </c>
      <c r="B65" s="5">
        <v>9</v>
      </c>
      <c r="C65" s="5">
        <v>3</v>
      </c>
      <c r="D65" s="5">
        <v>6</v>
      </c>
      <c r="E65" s="5">
        <v>35</v>
      </c>
      <c r="F65" s="5">
        <v>25</v>
      </c>
      <c r="G65" s="5">
        <v>10</v>
      </c>
      <c r="H65" s="10"/>
      <c r="I65" s="10"/>
    </row>
    <row r="66" spans="1:9" ht="16.5">
      <c r="A66" s="5" t="s">
        <v>17</v>
      </c>
      <c r="B66" s="5">
        <v>53</v>
      </c>
      <c r="C66" s="5">
        <v>33</v>
      </c>
      <c r="D66" s="5">
        <v>20</v>
      </c>
      <c r="E66" s="5">
        <v>391</v>
      </c>
      <c r="F66" s="5">
        <v>317</v>
      </c>
      <c r="G66" s="5">
        <v>74</v>
      </c>
      <c r="H66" s="10"/>
      <c r="I66" s="10"/>
    </row>
    <row r="67" spans="1:9" ht="16.5">
      <c r="A67" s="5" t="s">
        <v>18</v>
      </c>
      <c r="B67" s="5">
        <v>75</v>
      </c>
      <c r="C67" s="5">
        <v>53</v>
      </c>
      <c r="D67" s="5">
        <v>22</v>
      </c>
      <c r="E67" s="5">
        <v>556</v>
      </c>
      <c r="F67" s="5">
        <v>418</v>
      </c>
      <c r="G67" s="5">
        <v>138</v>
      </c>
      <c r="H67" s="10"/>
      <c r="I67" s="10"/>
    </row>
    <row r="68" spans="1:9" ht="16.5">
      <c r="A68" s="5" t="s">
        <v>19</v>
      </c>
      <c r="B68" s="5">
        <v>19</v>
      </c>
      <c r="C68" s="5">
        <v>12</v>
      </c>
      <c r="D68" s="5">
        <v>7</v>
      </c>
      <c r="E68" s="5">
        <v>352</v>
      </c>
      <c r="F68" s="5">
        <v>192</v>
      </c>
      <c r="G68" s="5">
        <v>160</v>
      </c>
      <c r="H68" s="10"/>
      <c r="I68" s="10"/>
    </row>
    <row r="70" spans="1:9">
      <c r="A70" s="66"/>
      <c r="B70" s="66"/>
      <c r="C70" s="66"/>
      <c r="D70" s="66"/>
      <c r="E70" s="66"/>
      <c r="F70" s="66"/>
      <c r="G70" s="66"/>
      <c r="H70" s="66"/>
      <c r="I70" s="66"/>
    </row>
    <row r="71" spans="1:9">
      <c r="A71" s="10"/>
      <c r="B71" s="10"/>
      <c r="C71" s="10"/>
      <c r="D71" s="10"/>
      <c r="E71" s="10"/>
      <c r="F71" s="10"/>
      <c r="G71" s="10"/>
      <c r="H71" s="10"/>
      <c r="I71" s="10"/>
    </row>
    <row r="72" spans="1:9">
      <c r="A72" s="67" t="s">
        <v>0</v>
      </c>
      <c r="B72" s="66"/>
      <c r="C72" s="66"/>
      <c r="D72" s="66"/>
      <c r="E72" s="66"/>
      <c r="F72" s="66"/>
      <c r="G72" s="66"/>
      <c r="H72" s="66"/>
      <c r="I72" s="66"/>
    </row>
    <row r="73" spans="1:9">
      <c r="A73" s="10"/>
      <c r="B73" s="10"/>
      <c r="C73" s="10"/>
      <c r="D73" s="10"/>
      <c r="E73" s="10"/>
      <c r="F73" s="10"/>
      <c r="G73" s="10"/>
      <c r="H73" s="10"/>
      <c r="I73" s="10"/>
    </row>
    <row r="74" spans="1:9">
      <c r="A74" s="68" t="s">
        <v>25</v>
      </c>
      <c r="B74" s="66"/>
      <c r="C74" s="66"/>
      <c r="D74" s="66"/>
      <c r="E74" s="66"/>
      <c r="F74" s="66"/>
      <c r="G74" s="66"/>
      <c r="H74" s="66"/>
      <c r="I74" s="66"/>
    </row>
    <row r="75" spans="1:9">
      <c r="A75" s="68" t="s">
        <v>28</v>
      </c>
      <c r="B75" s="66"/>
      <c r="C75" s="66"/>
      <c r="D75" s="66"/>
      <c r="E75" s="66"/>
      <c r="F75" s="66"/>
      <c r="G75" s="66"/>
      <c r="H75" s="66"/>
      <c r="I75" s="66"/>
    </row>
    <row r="76" spans="1:9">
      <c r="A76" s="10"/>
      <c r="B76" s="10"/>
      <c r="C76" s="10"/>
      <c r="D76" s="10"/>
      <c r="E76" s="10"/>
      <c r="F76" s="10"/>
      <c r="G76" s="10"/>
      <c r="H76" s="10"/>
      <c r="I76" s="10"/>
    </row>
    <row r="77" spans="1:9">
      <c r="A77" s="10"/>
      <c r="B77" s="10"/>
      <c r="C77" s="10"/>
      <c r="D77" s="10"/>
      <c r="E77" s="10"/>
      <c r="F77" s="10"/>
      <c r="G77" s="10"/>
      <c r="H77" s="10"/>
      <c r="I77" s="10"/>
    </row>
    <row r="78" spans="1:9">
      <c r="A78" s="69" t="s">
        <v>3</v>
      </c>
      <c r="B78" s="66"/>
      <c r="C78" s="66"/>
      <c r="D78" s="66"/>
      <c r="E78" s="66"/>
      <c r="F78" s="66"/>
      <c r="G78" s="66"/>
      <c r="H78" s="66"/>
      <c r="I78" s="66"/>
    </row>
    <row r="79" spans="1:9">
      <c r="A79" s="10"/>
      <c r="B79" s="10"/>
      <c r="C79" s="10"/>
      <c r="D79" s="10"/>
      <c r="E79" s="10"/>
      <c r="F79" s="10"/>
      <c r="G79" s="10"/>
      <c r="H79" s="10"/>
      <c r="I79" s="10"/>
    </row>
    <row r="80" spans="1:9">
      <c r="A80" s="61" t="s">
        <v>4</v>
      </c>
      <c r="B80" s="63" t="s">
        <v>5</v>
      </c>
      <c r="C80" s="64"/>
      <c r="D80" s="65"/>
      <c r="E80" s="63" t="s">
        <v>6</v>
      </c>
      <c r="F80" s="64"/>
      <c r="G80" s="65"/>
      <c r="H80" s="10"/>
      <c r="I80" s="10"/>
    </row>
    <row r="81" spans="1:9">
      <c r="A81" s="62"/>
      <c r="B81" s="2" t="s">
        <v>7</v>
      </c>
      <c r="C81" s="2" t="s">
        <v>8</v>
      </c>
      <c r="D81" s="2" t="s">
        <v>9</v>
      </c>
      <c r="E81" s="2" t="s">
        <v>7</v>
      </c>
      <c r="F81" s="2" t="s">
        <v>8</v>
      </c>
      <c r="G81" s="2" t="s">
        <v>9</v>
      </c>
      <c r="H81" s="10"/>
      <c r="I81" s="10"/>
    </row>
    <row r="82" spans="1:9" ht="16.5">
      <c r="A82" s="3" t="s">
        <v>10</v>
      </c>
      <c r="B82" s="3" t="s">
        <v>10</v>
      </c>
      <c r="C82" s="3" t="s">
        <v>10</v>
      </c>
      <c r="D82" s="3" t="s">
        <v>10</v>
      </c>
      <c r="E82" s="3" t="s">
        <v>10</v>
      </c>
      <c r="F82" s="3" t="s">
        <v>10</v>
      </c>
      <c r="G82" s="3" t="s">
        <v>10</v>
      </c>
      <c r="H82" s="10"/>
      <c r="I82" s="10"/>
    </row>
    <row r="83" spans="1:9" ht="16.5">
      <c r="A83" s="4" t="s">
        <v>11</v>
      </c>
      <c r="B83" s="4">
        <v>157</v>
      </c>
      <c r="C83" s="4">
        <v>73</v>
      </c>
      <c r="D83" s="4">
        <v>84</v>
      </c>
      <c r="E83" s="4">
        <v>2127</v>
      </c>
      <c r="F83" s="4">
        <v>1304</v>
      </c>
      <c r="G83" s="4">
        <v>823</v>
      </c>
      <c r="H83" s="10"/>
      <c r="I83" s="10"/>
    </row>
    <row r="84" spans="1:9" ht="16.5">
      <c r="A84" s="5" t="s">
        <v>12</v>
      </c>
      <c r="B84" s="5">
        <v>4</v>
      </c>
      <c r="C84" s="5">
        <v>3</v>
      </c>
      <c r="D84" s="5">
        <v>1</v>
      </c>
      <c r="E84" s="5">
        <v>7</v>
      </c>
      <c r="F84" s="5">
        <v>3</v>
      </c>
      <c r="G84" s="5">
        <v>4</v>
      </c>
      <c r="H84" s="10"/>
      <c r="I84" s="10"/>
    </row>
    <row r="85" spans="1:9" ht="16.5">
      <c r="A85" s="5" t="s">
        <v>13</v>
      </c>
      <c r="B85" s="5">
        <v>6</v>
      </c>
      <c r="C85" s="5">
        <v>4</v>
      </c>
      <c r="D85" s="5">
        <v>2</v>
      </c>
      <c r="E85" s="5">
        <v>145</v>
      </c>
      <c r="F85" s="5">
        <v>75</v>
      </c>
      <c r="G85" s="5">
        <v>70</v>
      </c>
      <c r="H85" s="10"/>
      <c r="I85" s="10"/>
    </row>
    <row r="86" spans="1:9" ht="16.5">
      <c r="A86" s="5" t="s">
        <v>14</v>
      </c>
      <c r="B86" s="5">
        <v>20</v>
      </c>
      <c r="C86" s="5">
        <v>10</v>
      </c>
      <c r="D86" s="5">
        <v>10</v>
      </c>
      <c r="E86" s="5">
        <v>282</v>
      </c>
      <c r="F86" s="5">
        <v>140</v>
      </c>
      <c r="G86" s="5">
        <v>142</v>
      </c>
      <c r="H86" s="10"/>
      <c r="I86" s="10"/>
    </row>
    <row r="87" spans="1:9" ht="16.5">
      <c r="A87" s="5" t="s">
        <v>15</v>
      </c>
      <c r="B87" s="5">
        <v>7</v>
      </c>
      <c r="C87" s="5">
        <v>3</v>
      </c>
      <c r="D87" s="5">
        <v>4</v>
      </c>
      <c r="E87" s="5">
        <v>132</v>
      </c>
      <c r="F87" s="5">
        <v>57</v>
      </c>
      <c r="G87" s="5">
        <v>75</v>
      </c>
      <c r="H87" s="10"/>
      <c r="I87" s="10"/>
    </row>
    <row r="88" spans="1:9" ht="16.5">
      <c r="A88" s="5" t="s">
        <v>16</v>
      </c>
      <c r="B88" s="5">
        <v>14</v>
      </c>
      <c r="C88" s="5">
        <v>5</v>
      </c>
      <c r="D88" s="5">
        <v>9</v>
      </c>
      <c r="E88" s="5">
        <v>130</v>
      </c>
      <c r="F88" s="5">
        <v>38</v>
      </c>
      <c r="G88" s="5">
        <v>92</v>
      </c>
      <c r="H88" s="10"/>
      <c r="I88" s="10"/>
    </row>
    <row r="89" spans="1:9" ht="16.5">
      <c r="A89" s="5" t="s">
        <v>17</v>
      </c>
      <c r="B89" s="5">
        <v>34</v>
      </c>
      <c r="C89" s="5">
        <v>14</v>
      </c>
      <c r="D89" s="5">
        <v>20</v>
      </c>
      <c r="E89" s="5">
        <v>393</v>
      </c>
      <c r="F89" s="5">
        <v>277</v>
      </c>
      <c r="G89" s="5">
        <v>116</v>
      </c>
      <c r="H89" s="10"/>
      <c r="I89" s="10"/>
    </row>
    <row r="90" spans="1:9" ht="16.5">
      <c r="A90" s="5" t="s">
        <v>18</v>
      </c>
      <c r="B90" s="5">
        <v>59</v>
      </c>
      <c r="C90" s="5">
        <v>29</v>
      </c>
      <c r="D90" s="5">
        <v>30</v>
      </c>
      <c r="E90" s="5">
        <v>777</v>
      </c>
      <c r="F90" s="5">
        <v>534</v>
      </c>
      <c r="G90" s="5">
        <v>243</v>
      </c>
      <c r="H90" s="10"/>
      <c r="I90" s="10"/>
    </row>
    <row r="91" spans="1:9" ht="16.5">
      <c r="A91" s="5" t="s">
        <v>19</v>
      </c>
      <c r="B91" s="5">
        <v>13</v>
      </c>
      <c r="C91" s="5">
        <v>5</v>
      </c>
      <c r="D91" s="5">
        <v>8</v>
      </c>
      <c r="E91" s="5">
        <v>261</v>
      </c>
      <c r="F91" s="5">
        <v>180</v>
      </c>
      <c r="G91" s="5">
        <v>81</v>
      </c>
      <c r="H91" s="10"/>
      <c r="I91" s="10"/>
    </row>
    <row r="93" spans="1:9">
      <c r="A93" s="66"/>
      <c r="B93" s="66"/>
      <c r="C93" s="66"/>
      <c r="D93" s="66"/>
      <c r="E93" s="66"/>
      <c r="F93" s="66"/>
      <c r="G93" s="66"/>
      <c r="H93" s="66"/>
      <c r="I93" s="66"/>
    </row>
    <row r="94" spans="1:9">
      <c r="A94" s="10"/>
      <c r="B94" s="10"/>
      <c r="C94" s="10"/>
      <c r="D94" s="10"/>
      <c r="E94" s="10"/>
      <c r="F94" s="10"/>
      <c r="G94" s="10"/>
      <c r="H94" s="10"/>
      <c r="I94" s="10"/>
    </row>
    <row r="95" spans="1:9">
      <c r="A95" s="67" t="s">
        <v>0</v>
      </c>
      <c r="B95" s="66"/>
      <c r="C95" s="66"/>
      <c r="D95" s="66"/>
      <c r="E95" s="66"/>
      <c r="F95" s="66"/>
      <c r="G95" s="66"/>
      <c r="H95" s="66"/>
      <c r="I95" s="66"/>
    </row>
    <row r="96" spans="1:9">
      <c r="A96" s="10"/>
      <c r="B96" s="10"/>
      <c r="C96" s="10"/>
      <c r="D96" s="10"/>
      <c r="E96" s="10"/>
      <c r="F96" s="10"/>
      <c r="G96" s="10"/>
      <c r="H96" s="10"/>
      <c r="I96" s="10"/>
    </row>
    <row r="97" spans="1:9">
      <c r="A97" s="68" t="s">
        <v>25</v>
      </c>
      <c r="B97" s="66"/>
      <c r="C97" s="66"/>
      <c r="D97" s="66"/>
      <c r="E97" s="66"/>
      <c r="F97" s="66"/>
      <c r="G97" s="66"/>
      <c r="H97" s="66"/>
      <c r="I97" s="66"/>
    </row>
    <row r="98" spans="1:9">
      <c r="A98" s="68" t="s">
        <v>29</v>
      </c>
      <c r="B98" s="66"/>
      <c r="C98" s="66"/>
      <c r="D98" s="66"/>
      <c r="E98" s="66"/>
      <c r="F98" s="66"/>
      <c r="G98" s="66"/>
      <c r="H98" s="66"/>
      <c r="I98" s="66"/>
    </row>
    <row r="99" spans="1:9">
      <c r="A99" s="10"/>
      <c r="B99" s="10"/>
      <c r="C99" s="10"/>
      <c r="D99" s="10"/>
      <c r="E99" s="10"/>
      <c r="F99" s="10"/>
      <c r="G99" s="10"/>
      <c r="H99" s="10"/>
      <c r="I99" s="10"/>
    </row>
    <row r="100" spans="1:9">
      <c r="A100" s="10"/>
      <c r="B100" s="10"/>
      <c r="C100" s="10"/>
      <c r="D100" s="10"/>
      <c r="E100" s="10"/>
      <c r="F100" s="10"/>
      <c r="G100" s="10"/>
      <c r="H100" s="10"/>
      <c r="I100" s="10"/>
    </row>
    <row r="101" spans="1:9">
      <c r="A101" s="69" t="s">
        <v>3</v>
      </c>
      <c r="B101" s="66"/>
      <c r="C101" s="66"/>
      <c r="D101" s="66"/>
      <c r="E101" s="66"/>
      <c r="F101" s="66"/>
      <c r="G101" s="66"/>
      <c r="H101" s="66"/>
      <c r="I101" s="66"/>
    </row>
    <row r="102" spans="1:9">
      <c r="A102" s="10"/>
      <c r="B102" s="10"/>
      <c r="C102" s="10"/>
      <c r="D102" s="10"/>
      <c r="E102" s="10"/>
      <c r="F102" s="10"/>
      <c r="G102" s="10"/>
      <c r="H102" s="10"/>
      <c r="I102" s="10"/>
    </row>
    <row r="103" spans="1:9">
      <c r="A103" s="61" t="s">
        <v>4</v>
      </c>
      <c r="B103" s="63" t="s">
        <v>5</v>
      </c>
      <c r="C103" s="64"/>
      <c r="D103" s="65"/>
      <c r="E103" s="63" t="s">
        <v>6</v>
      </c>
      <c r="F103" s="64"/>
      <c r="G103" s="65"/>
      <c r="H103" s="10"/>
      <c r="I103" s="10"/>
    </row>
    <row r="104" spans="1:9">
      <c r="A104" s="62"/>
      <c r="B104" s="2" t="s">
        <v>7</v>
      </c>
      <c r="C104" s="2" t="s">
        <v>8</v>
      </c>
      <c r="D104" s="2" t="s">
        <v>9</v>
      </c>
      <c r="E104" s="2" t="s">
        <v>7</v>
      </c>
      <c r="F104" s="2" t="s">
        <v>8</v>
      </c>
      <c r="G104" s="2" t="s">
        <v>9</v>
      </c>
      <c r="H104" s="10"/>
      <c r="I104" s="10"/>
    </row>
    <row r="105" spans="1:9" ht="16.5">
      <c r="A105" s="3" t="s">
        <v>10</v>
      </c>
      <c r="B105" s="3" t="s">
        <v>10</v>
      </c>
      <c r="C105" s="3" t="s">
        <v>10</v>
      </c>
      <c r="D105" s="3" t="s">
        <v>10</v>
      </c>
      <c r="E105" s="3" t="s">
        <v>10</v>
      </c>
      <c r="F105" s="3" t="s">
        <v>10</v>
      </c>
      <c r="G105" s="3" t="s">
        <v>10</v>
      </c>
      <c r="H105" s="10"/>
      <c r="I105" s="10"/>
    </row>
    <row r="106" spans="1:9" ht="16.5">
      <c r="A106" s="4" t="s">
        <v>11</v>
      </c>
      <c r="B106" s="4">
        <v>93</v>
      </c>
      <c r="C106" s="4">
        <v>59</v>
      </c>
      <c r="D106" s="4">
        <v>34</v>
      </c>
      <c r="E106" s="4">
        <v>1045</v>
      </c>
      <c r="F106" s="4">
        <v>774</v>
      </c>
      <c r="G106" s="4">
        <v>271</v>
      </c>
      <c r="H106" s="10"/>
      <c r="I106" s="10"/>
    </row>
    <row r="107" spans="1:9" ht="16.5">
      <c r="A107" s="5" t="s">
        <v>12</v>
      </c>
      <c r="B107" s="5">
        <v>7</v>
      </c>
      <c r="C107" s="5">
        <v>5</v>
      </c>
      <c r="D107" s="5">
        <v>2</v>
      </c>
      <c r="E107" s="5">
        <v>19</v>
      </c>
      <c r="F107" s="5">
        <v>17</v>
      </c>
      <c r="G107" s="5">
        <v>2</v>
      </c>
      <c r="H107" s="10"/>
      <c r="I107" s="10"/>
    </row>
    <row r="108" spans="1:9" ht="16.5">
      <c r="A108" s="5" t="s">
        <v>13</v>
      </c>
      <c r="B108" s="5">
        <v>2</v>
      </c>
      <c r="C108" s="5">
        <v>1</v>
      </c>
      <c r="D108" s="5">
        <v>1</v>
      </c>
      <c r="E108" s="5">
        <v>122</v>
      </c>
      <c r="F108" s="5">
        <v>48</v>
      </c>
      <c r="G108" s="5">
        <v>74</v>
      </c>
      <c r="H108" s="10"/>
      <c r="I108" s="10"/>
    </row>
    <row r="109" spans="1:9" ht="16.5">
      <c r="A109" s="5" t="s">
        <v>14</v>
      </c>
      <c r="B109" s="5">
        <v>7</v>
      </c>
      <c r="C109" s="5">
        <v>3</v>
      </c>
      <c r="D109" s="5">
        <v>4</v>
      </c>
      <c r="E109" s="5">
        <v>125</v>
      </c>
      <c r="F109" s="5">
        <v>77</v>
      </c>
      <c r="G109" s="5">
        <v>48</v>
      </c>
      <c r="H109" s="10"/>
      <c r="I109" s="10"/>
    </row>
    <row r="110" spans="1:9" ht="16.5">
      <c r="A110" s="5" t="s">
        <v>15</v>
      </c>
      <c r="B110" s="5">
        <v>4</v>
      </c>
      <c r="C110" s="5">
        <v>2</v>
      </c>
      <c r="D110" s="5">
        <v>2</v>
      </c>
      <c r="E110" s="5">
        <v>44</v>
      </c>
      <c r="F110" s="5">
        <v>22</v>
      </c>
      <c r="G110" s="5">
        <v>22</v>
      </c>
      <c r="H110" s="10"/>
      <c r="I110" s="10"/>
    </row>
    <row r="111" spans="1:9" ht="16.5">
      <c r="A111" s="5" t="s">
        <v>16</v>
      </c>
      <c r="B111" s="5">
        <v>4</v>
      </c>
      <c r="C111" s="5">
        <v>3</v>
      </c>
      <c r="D111" s="5">
        <v>1</v>
      </c>
      <c r="E111" s="5">
        <v>31</v>
      </c>
      <c r="F111" s="5">
        <v>27</v>
      </c>
      <c r="G111" s="5">
        <v>4</v>
      </c>
      <c r="H111" s="10"/>
      <c r="I111" s="10"/>
    </row>
    <row r="112" spans="1:9" ht="16.5">
      <c r="A112" s="5" t="s">
        <v>17</v>
      </c>
      <c r="B112" s="5">
        <v>18</v>
      </c>
      <c r="C112" s="5">
        <v>12</v>
      </c>
      <c r="D112" s="5">
        <v>6</v>
      </c>
      <c r="E112" s="5">
        <v>276</v>
      </c>
      <c r="F112" s="5">
        <v>253</v>
      </c>
      <c r="G112" s="5">
        <v>23</v>
      </c>
      <c r="H112" s="10"/>
      <c r="I112" s="10"/>
    </row>
    <row r="113" spans="1:9" ht="16.5">
      <c r="A113" s="5" t="s">
        <v>18</v>
      </c>
      <c r="B113" s="5">
        <v>42</v>
      </c>
      <c r="C113" s="5">
        <v>28</v>
      </c>
      <c r="D113" s="5">
        <v>14</v>
      </c>
      <c r="E113" s="5">
        <v>342</v>
      </c>
      <c r="F113" s="5">
        <v>283</v>
      </c>
      <c r="G113" s="5">
        <v>59</v>
      </c>
      <c r="H113" s="10"/>
      <c r="I113" s="10"/>
    </row>
    <row r="114" spans="1:9" ht="16.5">
      <c r="A114" s="5" t="s">
        <v>19</v>
      </c>
      <c r="B114" s="5">
        <v>9</v>
      </c>
      <c r="C114" s="5">
        <v>5</v>
      </c>
      <c r="D114" s="5">
        <v>4</v>
      </c>
      <c r="E114" s="5">
        <v>86</v>
      </c>
      <c r="F114" s="5">
        <v>47</v>
      </c>
      <c r="G114" s="5">
        <v>39</v>
      </c>
      <c r="H114" s="10"/>
      <c r="I114" s="10"/>
    </row>
    <row r="116" spans="1:9">
      <c r="A116" s="66"/>
      <c r="B116" s="66"/>
      <c r="C116" s="66"/>
      <c r="D116" s="66"/>
      <c r="E116" s="66"/>
      <c r="F116" s="66"/>
      <c r="G116" s="66"/>
      <c r="H116" s="66"/>
      <c r="I116" s="66"/>
    </row>
    <row r="117" spans="1:9">
      <c r="A117" s="10"/>
      <c r="B117" s="10"/>
      <c r="C117" s="10"/>
      <c r="D117" s="10"/>
      <c r="E117" s="10"/>
      <c r="F117" s="10"/>
      <c r="G117" s="10"/>
      <c r="H117" s="10"/>
      <c r="I117" s="10"/>
    </row>
    <row r="118" spans="1:9">
      <c r="A118" s="67" t="s">
        <v>0</v>
      </c>
      <c r="B118" s="66"/>
      <c r="C118" s="66"/>
      <c r="D118" s="66"/>
      <c r="E118" s="66"/>
      <c r="F118" s="66"/>
      <c r="G118" s="66"/>
      <c r="H118" s="66"/>
      <c r="I118" s="66"/>
    </row>
    <row r="119" spans="1:9">
      <c r="A119" s="10"/>
      <c r="B119" s="10"/>
      <c r="C119" s="10"/>
      <c r="D119" s="10"/>
      <c r="E119" s="10"/>
      <c r="F119" s="10"/>
      <c r="G119" s="10"/>
      <c r="H119" s="10"/>
      <c r="I119" s="10"/>
    </row>
    <row r="120" spans="1:9">
      <c r="A120" s="68" t="s">
        <v>25</v>
      </c>
      <c r="B120" s="66"/>
      <c r="C120" s="66"/>
      <c r="D120" s="66"/>
      <c r="E120" s="66"/>
      <c r="F120" s="66"/>
      <c r="G120" s="66"/>
      <c r="H120" s="66"/>
      <c r="I120" s="66"/>
    </row>
    <row r="121" spans="1:9">
      <c r="A121" s="68" t="s">
        <v>30</v>
      </c>
      <c r="B121" s="66"/>
      <c r="C121" s="66"/>
      <c r="D121" s="66"/>
      <c r="E121" s="66"/>
      <c r="F121" s="66"/>
      <c r="G121" s="66"/>
      <c r="H121" s="66"/>
      <c r="I121" s="66"/>
    </row>
    <row r="122" spans="1:9">
      <c r="A122" s="10"/>
      <c r="B122" s="10"/>
      <c r="C122" s="10"/>
      <c r="D122" s="10"/>
      <c r="E122" s="10"/>
      <c r="F122" s="10"/>
      <c r="G122" s="10"/>
      <c r="H122" s="10"/>
      <c r="I122" s="10"/>
    </row>
    <row r="123" spans="1:9">
      <c r="A123" s="10"/>
      <c r="B123" s="10"/>
      <c r="C123" s="10"/>
      <c r="D123" s="10"/>
      <c r="E123" s="10"/>
      <c r="F123" s="10"/>
      <c r="G123" s="10"/>
      <c r="H123" s="10"/>
      <c r="I123" s="10"/>
    </row>
    <row r="124" spans="1:9">
      <c r="A124" s="69" t="s">
        <v>3</v>
      </c>
      <c r="B124" s="66"/>
      <c r="C124" s="66"/>
      <c r="D124" s="66"/>
      <c r="E124" s="66"/>
      <c r="F124" s="66"/>
      <c r="G124" s="66"/>
      <c r="H124" s="66"/>
      <c r="I124" s="66"/>
    </row>
    <row r="125" spans="1:9">
      <c r="A125" s="10"/>
      <c r="B125" s="10"/>
      <c r="C125" s="10"/>
      <c r="D125" s="10"/>
      <c r="E125" s="10"/>
      <c r="F125" s="10"/>
      <c r="G125" s="10"/>
      <c r="H125" s="10"/>
      <c r="I125" s="10"/>
    </row>
    <row r="126" spans="1:9">
      <c r="A126" s="61" t="s">
        <v>4</v>
      </c>
      <c r="B126" s="63" t="s">
        <v>5</v>
      </c>
      <c r="C126" s="64"/>
      <c r="D126" s="65"/>
      <c r="E126" s="63" t="s">
        <v>6</v>
      </c>
      <c r="F126" s="64"/>
      <c r="G126" s="65"/>
      <c r="H126" s="10"/>
      <c r="I126" s="10"/>
    </row>
    <row r="127" spans="1:9">
      <c r="A127" s="62"/>
      <c r="B127" s="2" t="s">
        <v>7</v>
      </c>
      <c r="C127" s="2" t="s">
        <v>8</v>
      </c>
      <c r="D127" s="2" t="s">
        <v>9</v>
      </c>
      <c r="E127" s="2" t="s">
        <v>7</v>
      </c>
      <c r="F127" s="2" t="s">
        <v>8</v>
      </c>
      <c r="G127" s="2" t="s">
        <v>9</v>
      </c>
      <c r="H127" s="10"/>
      <c r="I127" s="10"/>
    </row>
    <row r="128" spans="1:9" ht="16.5">
      <c r="A128" s="3" t="s">
        <v>10</v>
      </c>
      <c r="B128" s="3" t="s">
        <v>10</v>
      </c>
      <c r="C128" s="3" t="s">
        <v>10</v>
      </c>
      <c r="D128" s="3" t="s">
        <v>10</v>
      </c>
      <c r="E128" s="3" t="s">
        <v>10</v>
      </c>
      <c r="F128" s="3" t="s">
        <v>10</v>
      </c>
      <c r="G128" s="3" t="s">
        <v>10</v>
      </c>
      <c r="H128" s="10"/>
      <c r="I128" s="10"/>
    </row>
    <row r="129" spans="1:9" ht="16.5">
      <c r="A129" s="4" t="s">
        <v>11</v>
      </c>
      <c r="B129" s="4">
        <v>112</v>
      </c>
      <c r="C129" s="4">
        <v>71</v>
      </c>
      <c r="D129" s="4">
        <v>41</v>
      </c>
      <c r="E129" s="4">
        <v>1627</v>
      </c>
      <c r="F129" s="4">
        <v>809</v>
      </c>
      <c r="G129" s="4">
        <v>818</v>
      </c>
      <c r="H129" s="10"/>
      <c r="I129" s="10"/>
    </row>
    <row r="130" spans="1:9" ht="16.5">
      <c r="A130" s="5" t="s">
        <v>12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10"/>
      <c r="I130" s="10"/>
    </row>
    <row r="131" spans="1:9" ht="16.5">
      <c r="A131" s="5" t="s">
        <v>13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10"/>
      <c r="I131" s="10"/>
    </row>
    <row r="132" spans="1:9" ht="16.5">
      <c r="A132" s="5" t="s">
        <v>14</v>
      </c>
      <c r="B132" s="5">
        <v>2</v>
      </c>
      <c r="C132" s="5">
        <v>0</v>
      </c>
      <c r="D132" s="5">
        <v>2</v>
      </c>
      <c r="E132" s="5">
        <v>43</v>
      </c>
      <c r="F132" s="5">
        <v>5</v>
      </c>
      <c r="G132" s="5">
        <v>38</v>
      </c>
      <c r="H132" s="10"/>
      <c r="I132" s="10"/>
    </row>
    <row r="133" spans="1:9" ht="16.5">
      <c r="A133" s="5" t="s">
        <v>15</v>
      </c>
      <c r="B133" s="5">
        <v>2</v>
      </c>
      <c r="C133" s="5">
        <v>1</v>
      </c>
      <c r="D133" s="5">
        <v>1</v>
      </c>
      <c r="E133" s="5">
        <v>101</v>
      </c>
      <c r="F133" s="5">
        <v>27</v>
      </c>
      <c r="G133" s="5">
        <v>74</v>
      </c>
      <c r="H133" s="10"/>
      <c r="I133" s="10"/>
    </row>
    <row r="134" spans="1:9" ht="16.5">
      <c r="A134" s="5" t="s">
        <v>16</v>
      </c>
      <c r="B134" s="5">
        <v>10</v>
      </c>
      <c r="C134" s="5">
        <v>5</v>
      </c>
      <c r="D134" s="5">
        <v>5</v>
      </c>
      <c r="E134" s="5">
        <v>241</v>
      </c>
      <c r="F134" s="5">
        <v>152</v>
      </c>
      <c r="G134" s="5">
        <v>89</v>
      </c>
      <c r="H134" s="10"/>
      <c r="I134" s="10"/>
    </row>
    <row r="135" spans="1:9" ht="16.5">
      <c r="A135" s="5" t="s">
        <v>17</v>
      </c>
      <c r="B135" s="5">
        <v>32</v>
      </c>
      <c r="C135" s="5">
        <v>17</v>
      </c>
      <c r="D135" s="5">
        <v>15</v>
      </c>
      <c r="E135" s="5">
        <v>371</v>
      </c>
      <c r="F135" s="5">
        <v>171</v>
      </c>
      <c r="G135" s="5">
        <v>200</v>
      </c>
      <c r="H135" s="10"/>
      <c r="I135" s="10"/>
    </row>
    <row r="136" spans="1:9" ht="16.5">
      <c r="A136" s="5" t="s">
        <v>18</v>
      </c>
      <c r="B136" s="5">
        <v>50</v>
      </c>
      <c r="C136" s="5">
        <v>36</v>
      </c>
      <c r="D136" s="5">
        <v>14</v>
      </c>
      <c r="E136" s="5">
        <v>670</v>
      </c>
      <c r="F136" s="5">
        <v>335</v>
      </c>
      <c r="G136" s="5">
        <v>335</v>
      </c>
      <c r="H136" s="10"/>
      <c r="I136" s="10"/>
    </row>
    <row r="137" spans="1:9" ht="16.5">
      <c r="A137" s="5" t="s">
        <v>19</v>
      </c>
      <c r="B137" s="5">
        <v>16</v>
      </c>
      <c r="C137" s="5">
        <v>12</v>
      </c>
      <c r="D137" s="5">
        <v>4</v>
      </c>
      <c r="E137" s="5">
        <v>201</v>
      </c>
      <c r="F137" s="5">
        <v>119</v>
      </c>
      <c r="G137" s="5">
        <v>82</v>
      </c>
      <c r="H137" s="10"/>
      <c r="I137" s="10"/>
    </row>
  </sheetData>
  <mergeCells count="48">
    <mergeCell ref="A126:A127"/>
    <mergeCell ref="B126:D126"/>
    <mergeCell ref="E126:G126"/>
    <mergeCell ref="A116:I116"/>
    <mergeCell ref="A118:I118"/>
    <mergeCell ref="A120:I120"/>
    <mergeCell ref="A121:I121"/>
    <mergeCell ref="A124:I124"/>
    <mergeCell ref="A97:I97"/>
    <mergeCell ref="A98:I98"/>
    <mergeCell ref="A101:I101"/>
    <mergeCell ref="A103:A104"/>
    <mergeCell ref="B103:D103"/>
    <mergeCell ref="E103:G103"/>
    <mergeCell ref="A80:A81"/>
    <mergeCell ref="B80:D80"/>
    <mergeCell ref="E80:G80"/>
    <mergeCell ref="A93:I93"/>
    <mergeCell ref="A95:I95"/>
    <mergeCell ref="A70:I70"/>
    <mergeCell ref="A72:I72"/>
    <mergeCell ref="A74:I74"/>
    <mergeCell ref="A75:I75"/>
    <mergeCell ref="A78:I78"/>
    <mergeCell ref="A51:I51"/>
    <mergeCell ref="A52:I52"/>
    <mergeCell ref="A55:I55"/>
    <mergeCell ref="A57:A58"/>
    <mergeCell ref="B57:D57"/>
    <mergeCell ref="E57:G57"/>
    <mergeCell ref="A34:A35"/>
    <mergeCell ref="B34:D34"/>
    <mergeCell ref="E34:G34"/>
    <mergeCell ref="A47:I47"/>
    <mergeCell ref="A49:I49"/>
    <mergeCell ref="A24:I24"/>
    <mergeCell ref="A26:I26"/>
    <mergeCell ref="A28:I28"/>
    <mergeCell ref="A29:I29"/>
    <mergeCell ref="A32:I32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topLeftCell="A82" workbookViewId="0">
      <selection activeCell="K92" sqref="K92"/>
    </sheetView>
  </sheetViews>
  <sheetFormatPr baseColWidth="10" defaultRowHeight="15"/>
  <sheetData>
    <row r="1" spans="1:9">
      <c r="A1" s="82"/>
      <c r="B1" s="82"/>
      <c r="C1" s="82"/>
      <c r="D1" s="82"/>
      <c r="E1" s="82"/>
      <c r="F1" s="82"/>
      <c r="G1" s="82"/>
      <c r="H1" s="82"/>
      <c r="I1" s="82"/>
    </row>
    <row r="2" spans="1:9">
      <c r="A2" s="17"/>
      <c r="B2" s="17"/>
      <c r="C2" s="17"/>
      <c r="D2" s="17"/>
      <c r="E2" s="17"/>
      <c r="F2" s="17"/>
      <c r="G2" s="17"/>
      <c r="H2" s="17"/>
      <c r="I2" s="17"/>
    </row>
    <row r="3" spans="1:9">
      <c r="A3" s="83" t="s">
        <v>0</v>
      </c>
      <c r="B3" s="82"/>
      <c r="C3" s="82"/>
      <c r="D3" s="82"/>
      <c r="E3" s="82"/>
      <c r="F3" s="82"/>
      <c r="G3" s="82"/>
      <c r="H3" s="82"/>
      <c r="I3" s="82"/>
    </row>
    <row r="4" spans="1:9">
      <c r="A4" s="17"/>
      <c r="B4" s="17"/>
      <c r="C4" s="17"/>
      <c r="D4" s="17"/>
      <c r="E4" s="17"/>
      <c r="F4" s="17"/>
      <c r="G4" s="17"/>
      <c r="H4" s="17"/>
      <c r="I4" s="17"/>
    </row>
    <row r="5" spans="1:9">
      <c r="A5" s="84" t="s">
        <v>42</v>
      </c>
      <c r="B5" s="82"/>
      <c r="C5" s="82"/>
      <c r="D5" s="82"/>
      <c r="E5" s="82"/>
      <c r="F5" s="82"/>
      <c r="G5" s="82"/>
      <c r="H5" s="82"/>
      <c r="I5" s="82"/>
    </row>
    <row r="6" spans="1:9">
      <c r="A6" s="84" t="s">
        <v>2</v>
      </c>
      <c r="B6" s="82"/>
      <c r="C6" s="82"/>
      <c r="D6" s="82"/>
      <c r="E6" s="82"/>
      <c r="F6" s="82"/>
      <c r="G6" s="82"/>
      <c r="H6" s="82"/>
      <c r="I6" s="82"/>
    </row>
    <row r="7" spans="1:9">
      <c r="A7" s="17"/>
      <c r="B7" s="17"/>
      <c r="C7" s="17"/>
      <c r="D7" s="17"/>
      <c r="E7" s="17"/>
      <c r="F7" s="17"/>
      <c r="G7" s="17"/>
      <c r="H7" s="17"/>
      <c r="I7" s="17"/>
    </row>
    <row r="8" spans="1:9">
      <c r="A8" s="17"/>
      <c r="B8" s="17"/>
      <c r="C8" s="17"/>
      <c r="D8" s="17"/>
      <c r="E8" s="17"/>
      <c r="F8" s="17"/>
      <c r="G8" s="17"/>
      <c r="H8" s="17"/>
      <c r="I8" s="17"/>
    </row>
    <row r="9" spans="1:9">
      <c r="A9" s="85" t="s">
        <v>3</v>
      </c>
      <c r="B9" s="82"/>
      <c r="C9" s="82"/>
      <c r="D9" s="82"/>
      <c r="E9" s="82"/>
      <c r="F9" s="82"/>
      <c r="G9" s="82"/>
      <c r="H9" s="82"/>
      <c r="I9" s="82"/>
    </row>
    <row r="10" spans="1:9">
      <c r="A10" s="17"/>
      <c r="B10" s="17"/>
      <c r="C10" s="17"/>
      <c r="D10" s="17"/>
      <c r="E10" s="17"/>
      <c r="F10" s="17"/>
      <c r="G10" s="17"/>
      <c r="H10" s="17"/>
      <c r="I10" s="17"/>
    </row>
    <row r="11" spans="1:9">
      <c r="A11" s="77" t="s">
        <v>4</v>
      </c>
      <c r="B11" s="79" t="s">
        <v>5</v>
      </c>
      <c r="C11" s="80"/>
      <c r="D11" s="81"/>
      <c r="E11" s="79" t="s">
        <v>6</v>
      </c>
      <c r="F11" s="80"/>
      <c r="G11" s="81"/>
      <c r="H11" s="17"/>
      <c r="I11" s="17"/>
    </row>
    <row r="12" spans="1:9">
      <c r="A12" s="78"/>
      <c r="B12" s="18" t="s">
        <v>7</v>
      </c>
      <c r="C12" s="18" t="s">
        <v>8</v>
      </c>
      <c r="D12" s="18" t="s">
        <v>9</v>
      </c>
      <c r="E12" s="18" t="s">
        <v>7</v>
      </c>
      <c r="F12" s="18" t="s">
        <v>8</v>
      </c>
      <c r="G12" s="18" t="s">
        <v>9</v>
      </c>
      <c r="H12" s="17"/>
      <c r="I12" s="17"/>
    </row>
    <row r="13" spans="1:9" ht="16.5">
      <c r="A13" s="19" t="s">
        <v>10</v>
      </c>
      <c r="B13" s="19" t="s">
        <v>10</v>
      </c>
      <c r="C13" s="19" t="s">
        <v>10</v>
      </c>
      <c r="D13" s="19" t="s">
        <v>10</v>
      </c>
      <c r="E13" s="19" t="s">
        <v>10</v>
      </c>
      <c r="F13" s="19" t="s">
        <v>10</v>
      </c>
      <c r="G13" s="19" t="s">
        <v>10</v>
      </c>
      <c r="H13" s="17"/>
      <c r="I13" s="17"/>
    </row>
    <row r="14" spans="1:9" ht="33">
      <c r="A14" s="20" t="s">
        <v>11</v>
      </c>
      <c r="B14" s="20">
        <v>1104</v>
      </c>
      <c r="C14" s="20">
        <v>579</v>
      </c>
      <c r="D14" s="20">
        <v>525</v>
      </c>
      <c r="E14" s="20">
        <v>8071</v>
      </c>
      <c r="F14" s="20">
        <v>4545</v>
      </c>
      <c r="G14" s="20">
        <v>3526</v>
      </c>
      <c r="H14" s="17"/>
      <c r="I14" s="17"/>
    </row>
    <row r="15" spans="1:9" ht="16.5">
      <c r="A15" s="21" t="s">
        <v>12</v>
      </c>
      <c r="B15" s="21">
        <v>6</v>
      </c>
      <c r="C15" s="21">
        <v>1</v>
      </c>
      <c r="D15" s="21">
        <v>5</v>
      </c>
      <c r="E15" s="21">
        <v>25</v>
      </c>
      <c r="F15" s="21">
        <v>14</v>
      </c>
      <c r="G15" s="21">
        <v>11</v>
      </c>
      <c r="H15" s="17"/>
      <c r="I15" s="17"/>
    </row>
    <row r="16" spans="1:9" ht="33">
      <c r="A16" s="21" t="s">
        <v>13</v>
      </c>
      <c r="B16" s="21">
        <v>10</v>
      </c>
      <c r="C16" s="21">
        <v>3</v>
      </c>
      <c r="D16" s="21">
        <v>7</v>
      </c>
      <c r="E16" s="21">
        <v>210</v>
      </c>
      <c r="F16" s="21">
        <v>84</v>
      </c>
      <c r="G16" s="21">
        <v>126</v>
      </c>
      <c r="H16" s="17"/>
      <c r="I16" s="17"/>
    </row>
    <row r="17" spans="1:9" ht="33">
      <c r="A17" s="21" t="s">
        <v>14</v>
      </c>
      <c r="B17" s="21">
        <v>66</v>
      </c>
      <c r="C17" s="21">
        <v>30</v>
      </c>
      <c r="D17" s="21">
        <v>36</v>
      </c>
      <c r="E17" s="21">
        <v>463</v>
      </c>
      <c r="F17" s="21">
        <v>201</v>
      </c>
      <c r="G17" s="21">
        <v>262</v>
      </c>
    </row>
    <row r="18" spans="1:9" ht="33">
      <c r="A18" s="21" t="s">
        <v>15</v>
      </c>
      <c r="B18" s="21">
        <v>151</v>
      </c>
      <c r="C18" s="21">
        <v>82</v>
      </c>
      <c r="D18" s="21">
        <v>69</v>
      </c>
      <c r="E18" s="21">
        <v>1074</v>
      </c>
      <c r="F18" s="21">
        <v>548</v>
      </c>
      <c r="G18" s="21">
        <v>526</v>
      </c>
    </row>
    <row r="19" spans="1:9" ht="33">
      <c r="A19" s="21" t="s">
        <v>16</v>
      </c>
      <c r="B19" s="21">
        <v>80</v>
      </c>
      <c r="C19" s="21">
        <v>41</v>
      </c>
      <c r="D19" s="21">
        <v>39</v>
      </c>
      <c r="E19" s="21">
        <v>710</v>
      </c>
      <c r="F19" s="21">
        <v>439</v>
      </c>
      <c r="G19" s="21">
        <v>271</v>
      </c>
    </row>
    <row r="20" spans="1:9" ht="33">
      <c r="A20" s="21" t="s">
        <v>17</v>
      </c>
      <c r="B20" s="21">
        <v>205</v>
      </c>
      <c r="C20" s="21">
        <v>108</v>
      </c>
      <c r="D20" s="21">
        <v>97</v>
      </c>
      <c r="E20" s="21">
        <v>1403</v>
      </c>
      <c r="F20" s="21">
        <v>851</v>
      </c>
      <c r="G20" s="21">
        <v>552</v>
      </c>
    </row>
    <row r="21" spans="1:9" ht="33">
      <c r="A21" s="21" t="s">
        <v>18</v>
      </c>
      <c r="B21" s="21">
        <v>475</v>
      </c>
      <c r="C21" s="21">
        <v>258</v>
      </c>
      <c r="D21" s="21">
        <v>217</v>
      </c>
      <c r="E21" s="21">
        <v>3082</v>
      </c>
      <c r="F21" s="21">
        <v>1825</v>
      </c>
      <c r="G21" s="21">
        <v>1257</v>
      </c>
    </row>
    <row r="22" spans="1:9" ht="33">
      <c r="A22" s="21" t="s">
        <v>19</v>
      </c>
      <c r="B22" s="21">
        <v>111</v>
      </c>
      <c r="C22" s="21">
        <v>56</v>
      </c>
      <c r="D22" s="21">
        <v>55</v>
      </c>
      <c r="E22" s="21">
        <v>1104</v>
      </c>
      <c r="F22" s="21">
        <v>583</v>
      </c>
      <c r="G22" s="21">
        <v>521</v>
      </c>
    </row>
    <row r="23" spans="1:9">
      <c r="A23" s="17"/>
      <c r="B23" s="17"/>
      <c r="C23" s="17"/>
      <c r="D23" s="17"/>
      <c r="E23" s="17"/>
      <c r="F23" s="17"/>
      <c r="G23" s="17"/>
    </row>
    <row r="24" spans="1:9">
      <c r="A24" s="82"/>
      <c r="B24" s="82"/>
      <c r="C24" s="82"/>
      <c r="D24" s="82"/>
      <c r="E24" s="82"/>
      <c r="F24" s="82"/>
      <c r="G24" s="82"/>
      <c r="H24" s="82"/>
      <c r="I24" s="82"/>
    </row>
    <row r="25" spans="1:9">
      <c r="A25" s="22"/>
      <c r="B25" s="22"/>
      <c r="C25" s="22"/>
      <c r="D25" s="22"/>
      <c r="E25" s="22"/>
      <c r="F25" s="22"/>
      <c r="G25" s="22"/>
      <c r="H25" s="22"/>
      <c r="I25" s="22"/>
    </row>
    <row r="26" spans="1:9">
      <c r="A26" s="83" t="s">
        <v>0</v>
      </c>
      <c r="B26" s="82"/>
      <c r="C26" s="82"/>
      <c r="D26" s="82"/>
      <c r="E26" s="82"/>
      <c r="F26" s="82"/>
      <c r="G26" s="82"/>
      <c r="H26" s="82"/>
      <c r="I26" s="82"/>
    </row>
    <row r="27" spans="1:9">
      <c r="A27" s="22"/>
      <c r="B27" s="22"/>
      <c r="C27" s="22"/>
      <c r="D27" s="22"/>
      <c r="E27" s="22"/>
      <c r="F27" s="22"/>
      <c r="G27" s="22"/>
      <c r="H27" s="22"/>
      <c r="I27" s="22"/>
    </row>
    <row r="28" spans="1:9">
      <c r="A28" s="84" t="s">
        <v>42</v>
      </c>
      <c r="B28" s="82"/>
      <c r="C28" s="82"/>
      <c r="D28" s="82"/>
      <c r="E28" s="82"/>
      <c r="F28" s="82"/>
      <c r="G28" s="82"/>
      <c r="H28" s="82"/>
      <c r="I28" s="82"/>
    </row>
    <row r="29" spans="1:9">
      <c r="A29" s="84" t="s">
        <v>27</v>
      </c>
      <c r="B29" s="82"/>
      <c r="C29" s="82"/>
      <c r="D29" s="82"/>
      <c r="E29" s="82"/>
      <c r="F29" s="82"/>
      <c r="G29" s="82"/>
      <c r="H29" s="82"/>
      <c r="I29" s="82"/>
    </row>
    <row r="30" spans="1:9">
      <c r="A30" s="22"/>
      <c r="B30" s="22"/>
      <c r="C30" s="22"/>
      <c r="D30" s="22"/>
      <c r="E30" s="22"/>
      <c r="F30" s="22"/>
      <c r="G30" s="22"/>
      <c r="H30" s="22"/>
      <c r="I30" s="22"/>
    </row>
    <row r="31" spans="1:9">
      <c r="A31" s="22"/>
      <c r="B31" s="22"/>
      <c r="C31" s="22"/>
      <c r="D31" s="22"/>
      <c r="E31" s="22"/>
      <c r="F31" s="22"/>
      <c r="G31" s="22"/>
      <c r="H31" s="22"/>
      <c r="I31" s="22"/>
    </row>
    <row r="32" spans="1:9">
      <c r="A32" s="85" t="s">
        <v>3</v>
      </c>
      <c r="B32" s="82"/>
      <c r="C32" s="82"/>
      <c r="D32" s="82"/>
      <c r="E32" s="82"/>
      <c r="F32" s="82"/>
      <c r="G32" s="82"/>
      <c r="H32" s="82"/>
      <c r="I32" s="82"/>
    </row>
    <row r="33" spans="1:9">
      <c r="A33" s="22"/>
      <c r="B33" s="22"/>
      <c r="C33" s="22"/>
      <c r="D33" s="22"/>
      <c r="E33" s="22"/>
      <c r="F33" s="22"/>
      <c r="G33" s="22"/>
      <c r="H33" s="22"/>
      <c r="I33" s="22"/>
    </row>
    <row r="34" spans="1:9">
      <c r="A34" s="77" t="s">
        <v>4</v>
      </c>
      <c r="B34" s="79" t="s">
        <v>5</v>
      </c>
      <c r="C34" s="80"/>
      <c r="D34" s="81"/>
      <c r="E34" s="79" t="s">
        <v>6</v>
      </c>
      <c r="F34" s="80"/>
      <c r="G34" s="81"/>
      <c r="H34" s="22"/>
      <c r="I34" s="22"/>
    </row>
    <row r="35" spans="1:9">
      <c r="A35" s="78"/>
      <c r="B35" s="23" t="s">
        <v>7</v>
      </c>
      <c r="C35" s="23" t="s">
        <v>8</v>
      </c>
      <c r="D35" s="23" t="s">
        <v>9</v>
      </c>
      <c r="E35" s="23" t="s">
        <v>7</v>
      </c>
      <c r="F35" s="23" t="s">
        <v>8</v>
      </c>
      <c r="G35" s="23" t="s">
        <v>9</v>
      </c>
      <c r="H35" s="22"/>
      <c r="I35" s="22"/>
    </row>
    <row r="36" spans="1:9" ht="16.5">
      <c r="A36" s="24" t="s">
        <v>10</v>
      </c>
      <c r="B36" s="24" t="s">
        <v>10</v>
      </c>
      <c r="C36" s="24" t="s">
        <v>10</v>
      </c>
      <c r="D36" s="24" t="s">
        <v>10</v>
      </c>
      <c r="E36" s="24" t="s">
        <v>10</v>
      </c>
      <c r="F36" s="24" t="s">
        <v>10</v>
      </c>
      <c r="G36" s="24" t="s">
        <v>10</v>
      </c>
      <c r="H36" s="22"/>
      <c r="I36" s="22"/>
    </row>
    <row r="37" spans="1:9" ht="33">
      <c r="A37" s="25" t="s">
        <v>11</v>
      </c>
      <c r="B37" s="25">
        <v>243</v>
      </c>
      <c r="C37" s="25">
        <v>128</v>
      </c>
      <c r="D37" s="25">
        <v>115</v>
      </c>
      <c r="E37" s="25">
        <v>2095</v>
      </c>
      <c r="F37" s="25">
        <v>1403</v>
      </c>
      <c r="G37" s="25">
        <v>692</v>
      </c>
      <c r="H37" s="22"/>
      <c r="I37" s="22"/>
    </row>
    <row r="38" spans="1:9" ht="16.5">
      <c r="A38" s="26" t="s">
        <v>12</v>
      </c>
      <c r="B38" s="26">
        <v>6</v>
      </c>
      <c r="C38" s="26">
        <v>5</v>
      </c>
      <c r="D38" s="26">
        <v>1</v>
      </c>
      <c r="E38" s="26">
        <v>15</v>
      </c>
      <c r="F38" s="26">
        <v>9</v>
      </c>
      <c r="G38" s="26">
        <v>6</v>
      </c>
      <c r="H38" s="22"/>
      <c r="I38" s="22"/>
    </row>
    <row r="39" spans="1:9" ht="33">
      <c r="A39" s="26" t="s">
        <v>13</v>
      </c>
      <c r="B39" s="26">
        <v>5</v>
      </c>
      <c r="C39" s="26">
        <v>2</v>
      </c>
      <c r="D39" s="26">
        <v>3</v>
      </c>
      <c r="E39" s="26">
        <v>113</v>
      </c>
      <c r="F39" s="26">
        <v>56</v>
      </c>
      <c r="G39" s="26">
        <v>57</v>
      </c>
      <c r="H39" s="22"/>
      <c r="I39" s="22"/>
    </row>
    <row r="40" spans="1:9" ht="33">
      <c r="A40" s="26" t="s">
        <v>14</v>
      </c>
      <c r="B40" s="26">
        <v>26</v>
      </c>
      <c r="C40" s="26">
        <v>12</v>
      </c>
      <c r="D40" s="26">
        <v>14</v>
      </c>
      <c r="E40" s="26">
        <v>202</v>
      </c>
      <c r="F40" s="26">
        <v>105</v>
      </c>
      <c r="G40" s="26">
        <v>97</v>
      </c>
    </row>
    <row r="41" spans="1:9" ht="33">
      <c r="A41" s="26" t="s">
        <v>15</v>
      </c>
      <c r="B41" s="26">
        <v>29</v>
      </c>
      <c r="C41" s="26">
        <v>10</v>
      </c>
      <c r="D41" s="26">
        <v>19</v>
      </c>
      <c r="E41" s="26">
        <v>151</v>
      </c>
      <c r="F41" s="26">
        <v>95</v>
      </c>
      <c r="G41" s="26">
        <v>56</v>
      </c>
    </row>
    <row r="42" spans="1:9" ht="33">
      <c r="A42" s="26" t="s">
        <v>16</v>
      </c>
      <c r="B42" s="26">
        <v>30</v>
      </c>
      <c r="C42" s="26">
        <v>13</v>
      </c>
      <c r="D42" s="26">
        <v>17</v>
      </c>
      <c r="E42" s="26">
        <v>164</v>
      </c>
      <c r="F42" s="26">
        <v>103</v>
      </c>
      <c r="G42" s="26">
        <v>61</v>
      </c>
    </row>
    <row r="43" spans="1:9" ht="33">
      <c r="A43" s="26" t="s">
        <v>17</v>
      </c>
      <c r="B43" s="26">
        <v>48</v>
      </c>
      <c r="C43" s="26">
        <v>28</v>
      </c>
      <c r="D43" s="26">
        <v>20</v>
      </c>
      <c r="E43" s="26">
        <v>401</v>
      </c>
      <c r="F43" s="26">
        <v>327</v>
      </c>
      <c r="G43" s="26">
        <v>74</v>
      </c>
    </row>
    <row r="44" spans="1:9" ht="33">
      <c r="A44" s="26" t="s">
        <v>18</v>
      </c>
      <c r="B44" s="26">
        <v>73</v>
      </c>
      <c r="C44" s="26">
        <v>43</v>
      </c>
      <c r="D44" s="26">
        <v>30</v>
      </c>
      <c r="E44" s="26">
        <v>683</v>
      </c>
      <c r="F44" s="26">
        <v>500</v>
      </c>
      <c r="G44" s="26">
        <v>183</v>
      </c>
    </row>
    <row r="45" spans="1:9" ht="33">
      <c r="A45" s="26" t="s">
        <v>19</v>
      </c>
      <c r="B45" s="26">
        <v>26</v>
      </c>
      <c r="C45" s="26">
        <v>15</v>
      </c>
      <c r="D45" s="26">
        <v>11</v>
      </c>
      <c r="E45" s="26">
        <v>366</v>
      </c>
      <c r="F45" s="26">
        <v>208</v>
      </c>
      <c r="G45" s="26">
        <v>158</v>
      </c>
    </row>
    <row r="46" spans="1:9">
      <c r="A46" s="22"/>
      <c r="B46" s="22"/>
      <c r="C46" s="22"/>
      <c r="D46" s="22"/>
      <c r="E46" s="22"/>
      <c r="F46" s="22"/>
      <c r="G46" s="22"/>
    </row>
    <row r="47" spans="1:9">
      <c r="A47" s="82"/>
      <c r="B47" s="82"/>
      <c r="C47" s="82"/>
      <c r="D47" s="82"/>
      <c r="E47" s="82"/>
      <c r="F47" s="82"/>
      <c r="G47" s="82"/>
      <c r="H47" s="82"/>
      <c r="I47" s="82"/>
    </row>
    <row r="48" spans="1:9">
      <c r="A48" s="27"/>
      <c r="B48" s="27"/>
      <c r="C48" s="27"/>
      <c r="D48" s="27"/>
      <c r="E48" s="27"/>
      <c r="F48" s="27"/>
      <c r="G48" s="27"/>
      <c r="H48" s="27"/>
      <c r="I48" s="27"/>
    </row>
    <row r="49" spans="1:9">
      <c r="A49" s="83" t="s">
        <v>0</v>
      </c>
      <c r="B49" s="82"/>
      <c r="C49" s="82"/>
      <c r="D49" s="82"/>
      <c r="E49" s="82"/>
      <c r="F49" s="82"/>
      <c r="G49" s="82"/>
      <c r="H49" s="82"/>
      <c r="I49" s="82"/>
    </row>
    <row r="50" spans="1:9">
      <c r="A50" s="27"/>
      <c r="B50" s="27"/>
      <c r="C50" s="27"/>
      <c r="D50" s="27"/>
      <c r="E50" s="27"/>
      <c r="F50" s="27"/>
      <c r="G50" s="27"/>
      <c r="H50" s="27"/>
      <c r="I50" s="27"/>
    </row>
    <row r="51" spans="1:9">
      <c r="A51" s="84" t="s">
        <v>42</v>
      </c>
      <c r="B51" s="82"/>
      <c r="C51" s="82"/>
      <c r="D51" s="82"/>
      <c r="E51" s="82"/>
      <c r="F51" s="82"/>
      <c r="G51" s="82"/>
      <c r="H51" s="82"/>
      <c r="I51" s="82"/>
    </row>
    <row r="52" spans="1:9">
      <c r="A52" s="84" t="s">
        <v>28</v>
      </c>
      <c r="B52" s="82"/>
      <c r="C52" s="82"/>
      <c r="D52" s="82"/>
      <c r="E52" s="82"/>
      <c r="F52" s="82"/>
      <c r="G52" s="82"/>
      <c r="H52" s="82"/>
      <c r="I52" s="82"/>
    </row>
    <row r="53" spans="1:9">
      <c r="A53" s="27"/>
      <c r="B53" s="27"/>
      <c r="C53" s="27"/>
      <c r="D53" s="27"/>
      <c r="E53" s="27"/>
      <c r="F53" s="27"/>
      <c r="G53" s="27"/>
      <c r="H53" s="27"/>
      <c r="I53" s="27"/>
    </row>
    <row r="54" spans="1:9">
      <c r="A54" s="27"/>
      <c r="B54" s="27"/>
      <c r="C54" s="27"/>
      <c r="D54" s="27"/>
      <c r="E54" s="27"/>
      <c r="F54" s="27"/>
      <c r="G54" s="27"/>
      <c r="H54" s="27"/>
      <c r="I54" s="27"/>
    </row>
    <row r="55" spans="1:9">
      <c r="A55" s="85" t="s">
        <v>3</v>
      </c>
      <c r="B55" s="82"/>
      <c r="C55" s="82"/>
      <c r="D55" s="82"/>
      <c r="E55" s="82"/>
      <c r="F55" s="82"/>
      <c r="G55" s="82"/>
      <c r="H55" s="82"/>
      <c r="I55" s="82"/>
    </row>
    <row r="56" spans="1:9">
      <c r="A56" s="27"/>
      <c r="B56" s="27"/>
      <c r="C56" s="27"/>
      <c r="D56" s="27"/>
      <c r="E56" s="27"/>
      <c r="F56" s="27"/>
      <c r="G56" s="27"/>
      <c r="H56" s="27"/>
      <c r="I56" s="27"/>
    </row>
    <row r="57" spans="1:9">
      <c r="A57" s="77" t="s">
        <v>4</v>
      </c>
      <c r="B57" s="79" t="s">
        <v>5</v>
      </c>
      <c r="C57" s="80"/>
      <c r="D57" s="81"/>
      <c r="E57" s="79" t="s">
        <v>6</v>
      </c>
      <c r="F57" s="80"/>
      <c r="G57" s="81"/>
      <c r="H57" s="27"/>
      <c r="I57" s="27"/>
    </row>
    <row r="58" spans="1:9">
      <c r="A58" s="78"/>
      <c r="B58" s="28" t="s">
        <v>7</v>
      </c>
      <c r="C58" s="28" t="s">
        <v>8</v>
      </c>
      <c r="D58" s="28" t="s">
        <v>9</v>
      </c>
      <c r="E58" s="28" t="s">
        <v>7</v>
      </c>
      <c r="F58" s="28" t="s">
        <v>8</v>
      </c>
      <c r="G58" s="28" t="s">
        <v>9</v>
      </c>
      <c r="H58" s="27"/>
      <c r="I58" s="27"/>
    </row>
    <row r="59" spans="1:9" ht="16.5">
      <c r="A59" s="29" t="s">
        <v>10</v>
      </c>
      <c r="B59" s="29" t="s">
        <v>10</v>
      </c>
      <c r="C59" s="29" t="s">
        <v>10</v>
      </c>
      <c r="D59" s="29" t="s">
        <v>10</v>
      </c>
      <c r="E59" s="29" t="s">
        <v>10</v>
      </c>
      <c r="F59" s="29" t="s">
        <v>10</v>
      </c>
      <c r="G59" s="29" t="s">
        <v>10</v>
      </c>
      <c r="H59" s="27"/>
      <c r="I59" s="27"/>
    </row>
    <row r="60" spans="1:9" ht="33">
      <c r="A60" s="30" t="s">
        <v>11</v>
      </c>
      <c r="B60" s="30">
        <v>409</v>
      </c>
      <c r="C60" s="30">
        <v>210</v>
      </c>
      <c r="D60" s="30">
        <v>199</v>
      </c>
      <c r="E60" s="30">
        <v>3073</v>
      </c>
      <c r="F60" s="30">
        <v>1898</v>
      </c>
      <c r="G60" s="30">
        <v>1175</v>
      </c>
      <c r="H60" s="27"/>
      <c r="I60" s="27"/>
    </row>
    <row r="61" spans="1:9" ht="16.5">
      <c r="A61" s="31" t="s">
        <v>12</v>
      </c>
      <c r="B61" s="31">
        <v>9</v>
      </c>
      <c r="C61" s="31">
        <v>5</v>
      </c>
      <c r="D61" s="31">
        <v>4</v>
      </c>
      <c r="E61" s="31">
        <v>31</v>
      </c>
      <c r="F61" s="31">
        <v>24</v>
      </c>
      <c r="G61" s="31">
        <v>7</v>
      </c>
      <c r="H61" s="27"/>
      <c r="I61" s="27"/>
    </row>
    <row r="62" spans="1:9" ht="33">
      <c r="A62" s="31" t="s">
        <v>13</v>
      </c>
      <c r="B62" s="31">
        <v>6</v>
      </c>
      <c r="C62" s="31">
        <v>4</v>
      </c>
      <c r="D62" s="31">
        <v>2</v>
      </c>
      <c r="E62" s="31">
        <v>181</v>
      </c>
      <c r="F62" s="31">
        <v>98</v>
      </c>
      <c r="G62" s="31">
        <v>83</v>
      </c>
      <c r="H62" s="27"/>
      <c r="I62" s="27"/>
    </row>
    <row r="63" spans="1:9" ht="33">
      <c r="A63" s="31" t="s">
        <v>14</v>
      </c>
      <c r="B63" s="31">
        <v>28</v>
      </c>
      <c r="C63" s="31">
        <v>15</v>
      </c>
      <c r="D63" s="31">
        <v>13</v>
      </c>
      <c r="E63" s="31">
        <v>334</v>
      </c>
      <c r="F63" s="31">
        <v>176</v>
      </c>
      <c r="G63" s="31">
        <v>158</v>
      </c>
    </row>
    <row r="64" spans="1:9" ht="33">
      <c r="A64" s="31" t="s">
        <v>15</v>
      </c>
      <c r="B64" s="31">
        <v>52</v>
      </c>
      <c r="C64" s="31">
        <v>28</v>
      </c>
      <c r="D64" s="31">
        <v>24</v>
      </c>
      <c r="E64" s="31">
        <v>397</v>
      </c>
      <c r="F64" s="31">
        <v>216</v>
      </c>
      <c r="G64" s="31">
        <v>181</v>
      </c>
    </row>
    <row r="65" spans="1:9" ht="33">
      <c r="A65" s="31" t="s">
        <v>16</v>
      </c>
      <c r="B65" s="31">
        <v>17</v>
      </c>
      <c r="C65" s="31">
        <v>9</v>
      </c>
      <c r="D65" s="31">
        <v>8</v>
      </c>
      <c r="E65" s="31">
        <v>222</v>
      </c>
      <c r="F65" s="31">
        <v>112</v>
      </c>
      <c r="G65" s="31">
        <v>110</v>
      </c>
    </row>
    <row r="66" spans="1:9" ht="33">
      <c r="A66" s="31" t="s">
        <v>17</v>
      </c>
      <c r="B66" s="31">
        <v>58</v>
      </c>
      <c r="C66" s="31">
        <v>30</v>
      </c>
      <c r="D66" s="31">
        <v>28</v>
      </c>
      <c r="E66" s="31">
        <v>465</v>
      </c>
      <c r="F66" s="31">
        <v>366</v>
      </c>
      <c r="G66" s="31">
        <v>99</v>
      </c>
    </row>
    <row r="67" spans="1:9" ht="33">
      <c r="A67" s="31" t="s">
        <v>18</v>
      </c>
      <c r="B67" s="31">
        <v>216</v>
      </c>
      <c r="C67" s="31">
        <v>107</v>
      </c>
      <c r="D67" s="31">
        <v>109</v>
      </c>
      <c r="E67" s="31">
        <v>1172</v>
      </c>
      <c r="F67" s="31">
        <v>743</v>
      </c>
      <c r="G67" s="31">
        <v>429</v>
      </c>
    </row>
    <row r="68" spans="1:9" ht="33">
      <c r="A68" s="31" t="s">
        <v>19</v>
      </c>
      <c r="B68" s="31">
        <v>23</v>
      </c>
      <c r="C68" s="31">
        <v>12</v>
      </c>
      <c r="D68" s="31">
        <v>11</v>
      </c>
      <c r="E68" s="31">
        <v>271</v>
      </c>
      <c r="F68" s="31">
        <v>163</v>
      </c>
      <c r="G68" s="31">
        <v>108</v>
      </c>
    </row>
    <row r="69" spans="1:9">
      <c r="A69" s="27"/>
      <c r="B69" s="27"/>
      <c r="C69" s="27"/>
      <c r="D69" s="27"/>
      <c r="E69" s="27"/>
      <c r="F69" s="27"/>
      <c r="G69" s="27"/>
    </row>
    <row r="71" spans="1:9">
      <c r="A71" s="82"/>
      <c r="B71" s="82"/>
      <c r="C71" s="82"/>
      <c r="D71" s="82"/>
      <c r="E71" s="82"/>
      <c r="F71" s="82"/>
      <c r="G71" s="82"/>
      <c r="H71" s="82"/>
      <c r="I71" s="82"/>
    </row>
    <row r="72" spans="1:9">
      <c r="A72" s="32"/>
      <c r="B72" s="32"/>
      <c r="C72" s="32"/>
      <c r="D72" s="32"/>
      <c r="E72" s="32"/>
      <c r="F72" s="32"/>
      <c r="G72" s="32"/>
      <c r="H72" s="32"/>
      <c r="I72" s="32"/>
    </row>
    <row r="73" spans="1:9">
      <c r="A73" s="83" t="s">
        <v>0</v>
      </c>
      <c r="B73" s="82"/>
      <c r="C73" s="82"/>
      <c r="D73" s="82"/>
      <c r="E73" s="82"/>
      <c r="F73" s="82"/>
      <c r="G73" s="82"/>
      <c r="H73" s="82"/>
      <c r="I73" s="82"/>
    </row>
    <row r="74" spans="1:9">
      <c r="A74" s="32"/>
      <c r="B74" s="32"/>
      <c r="C74" s="32"/>
      <c r="D74" s="32"/>
      <c r="E74" s="32"/>
      <c r="F74" s="32"/>
      <c r="G74" s="32"/>
      <c r="H74" s="32"/>
      <c r="I74" s="32"/>
    </row>
    <row r="75" spans="1:9">
      <c r="A75" s="84" t="s">
        <v>42</v>
      </c>
      <c r="B75" s="82"/>
      <c r="C75" s="82"/>
      <c r="D75" s="82"/>
      <c r="E75" s="82"/>
      <c r="F75" s="82"/>
      <c r="G75" s="82"/>
      <c r="H75" s="82"/>
      <c r="I75" s="82"/>
    </row>
    <row r="76" spans="1:9">
      <c r="A76" s="84" t="s">
        <v>29</v>
      </c>
      <c r="B76" s="82"/>
      <c r="C76" s="82"/>
      <c r="D76" s="82"/>
      <c r="E76" s="82"/>
      <c r="F76" s="82"/>
      <c r="G76" s="82"/>
      <c r="H76" s="82"/>
      <c r="I76" s="82"/>
    </row>
    <row r="77" spans="1:9">
      <c r="A77" s="32"/>
      <c r="B77" s="32"/>
      <c r="C77" s="32"/>
      <c r="D77" s="32"/>
      <c r="E77" s="32"/>
      <c r="F77" s="32"/>
      <c r="G77" s="32"/>
      <c r="H77" s="32"/>
      <c r="I77" s="32"/>
    </row>
    <row r="78" spans="1:9">
      <c r="A78" s="32"/>
      <c r="B78" s="32"/>
      <c r="C78" s="32"/>
      <c r="D78" s="32"/>
      <c r="E78" s="32"/>
      <c r="F78" s="32"/>
      <c r="G78" s="32"/>
      <c r="H78" s="32"/>
      <c r="I78" s="32"/>
    </row>
    <row r="79" spans="1:9">
      <c r="A79" s="85" t="s">
        <v>3</v>
      </c>
      <c r="B79" s="82"/>
      <c r="C79" s="82"/>
      <c r="D79" s="82"/>
      <c r="E79" s="82"/>
      <c r="F79" s="82"/>
      <c r="G79" s="82"/>
      <c r="H79" s="82"/>
      <c r="I79" s="82"/>
    </row>
    <row r="80" spans="1:9">
      <c r="A80" s="32"/>
      <c r="B80" s="32"/>
      <c r="C80" s="32"/>
      <c r="D80" s="32"/>
      <c r="E80" s="32"/>
      <c r="F80" s="32"/>
      <c r="G80" s="32"/>
      <c r="H80" s="32"/>
      <c r="I80" s="32"/>
    </row>
    <row r="81" spans="1:9">
      <c r="A81" s="77" t="s">
        <v>4</v>
      </c>
      <c r="B81" s="79" t="s">
        <v>5</v>
      </c>
      <c r="C81" s="80"/>
      <c r="D81" s="81"/>
      <c r="E81" s="79" t="s">
        <v>6</v>
      </c>
      <c r="F81" s="80"/>
      <c r="G81" s="81"/>
      <c r="H81" s="32"/>
      <c r="I81" s="32"/>
    </row>
    <row r="82" spans="1:9">
      <c r="A82" s="78"/>
      <c r="B82" s="33" t="s">
        <v>7</v>
      </c>
      <c r="C82" s="33" t="s">
        <v>8</v>
      </c>
      <c r="D82" s="33" t="s">
        <v>9</v>
      </c>
      <c r="E82" s="33" t="s">
        <v>7</v>
      </c>
      <c r="F82" s="33" t="s">
        <v>8</v>
      </c>
      <c r="G82" s="33" t="s">
        <v>9</v>
      </c>
      <c r="H82" s="32"/>
      <c r="I82" s="32"/>
    </row>
    <row r="83" spans="1:9" ht="16.5">
      <c r="A83" s="34" t="s">
        <v>10</v>
      </c>
      <c r="B83" s="34" t="s">
        <v>10</v>
      </c>
      <c r="C83" s="34" t="s">
        <v>10</v>
      </c>
      <c r="D83" s="34" t="s">
        <v>10</v>
      </c>
      <c r="E83" s="34" t="s">
        <v>10</v>
      </c>
      <c r="F83" s="34" t="s">
        <v>10</v>
      </c>
      <c r="G83" s="34" t="s">
        <v>10</v>
      </c>
      <c r="H83" s="32"/>
      <c r="I83" s="32"/>
    </row>
    <row r="84" spans="1:9" ht="33">
      <c r="A84" s="35" t="s">
        <v>11</v>
      </c>
      <c r="B84" s="35">
        <v>79</v>
      </c>
      <c r="C84" s="35">
        <v>42</v>
      </c>
      <c r="D84" s="35">
        <v>37</v>
      </c>
      <c r="E84" s="35">
        <v>1663</v>
      </c>
      <c r="F84" s="35">
        <v>1058</v>
      </c>
      <c r="G84" s="35">
        <v>605</v>
      </c>
      <c r="H84" s="32"/>
      <c r="I84" s="32"/>
    </row>
    <row r="85" spans="1:9" ht="16.5">
      <c r="A85" s="36" t="s">
        <v>12</v>
      </c>
      <c r="B85" s="36">
        <v>5</v>
      </c>
      <c r="C85" s="36">
        <v>3</v>
      </c>
      <c r="D85" s="36">
        <v>2</v>
      </c>
      <c r="E85" s="36">
        <v>25</v>
      </c>
      <c r="F85" s="36">
        <v>16</v>
      </c>
      <c r="G85" s="36">
        <v>9</v>
      </c>
      <c r="H85" s="32"/>
      <c r="I85" s="32"/>
    </row>
    <row r="86" spans="1:9" ht="33">
      <c r="A86" s="36" t="s">
        <v>13</v>
      </c>
      <c r="B86" s="36">
        <v>6</v>
      </c>
      <c r="C86" s="36">
        <v>3</v>
      </c>
      <c r="D86" s="36">
        <v>3</v>
      </c>
      <c r="E86" s="36">
        <v>146</v>
      </c>
      <c r="F86" s="36">
        <v>70</v>
      </c>
      <c r="G86" s="36">
        <v>76</v>
      </c>
      <c r="H86" s="32"/>
      <c r="I86" s="32"/>
    </row>
    <row r="87" spans="1:9" ht="33">
      <c r="A87" s="36" t="s">
        <v>14</v>
      </c>
      <c r="B87" s="36">
        <v>10</v>
      </c>
      <c r="C87" s="36">
        <v>6</v>
      </c>
      <c r="D87" s="36">
        <v>4</v>
      </c>
      <c r="E87" s="36">
        <v>183</v>
      </c>
      <c r="F87" s="36">
        <v>98</v>
      </c>
      <c r="G87" s="36">
        <v>85</v>
      </c>
    </row>
    <row r="88" spans="1:9" ht="33">
      <c r="A88" s="36" t="s">
        <v>15</v>
      </c>
      <c r="B88" s="36">
        <v>6</v>
      </c>
      <c r="C88" s="36">
        <v>2</v>
      </c>
      <c r="D88" s="36">
        <v>4</v>
      </c>
      <c r="E88" s="36">
        <v>157</v>
      </c>
      <c r="F88" s="36">
        <v>77</v>
      </c>
      <c r="G88" s="36">
        <v>80</v>
      </c>
    </row>
    <row r="89" spans="1:9" ht="33">
      <c r="A89" s="36" t="s">
        <v>16</v>
      </c>
      <c r="B89" s="36">
        <v>5</v>
      </c>
      <c r="C89" s="36">
        <v>2</v>
      </c>
      <c r="D89" s="36">
        <v>3</v>
      </c>
      <c r="E89" s="36">
        <v>107</v>
      </c>
      <c r="F89" s="36">
        <v>62</v>
      </c>
      <c r="G89" s="36">
        <v>45</v>
      </c>
    </row>
    <row r="90" spans="1:9" ht="33">
      <c r="A90" s="36" t="s">
        <v>17</v>
      </c>
      <c r="B90" s="36">
        <v>17</v>
      </c>
      <c r="C90" s="36">
        <v>11</v>
      </c>
      <c r="D90" s="36">
        <v>6</v>
      </c>
      <c r="E90" s="36">
        <v>369</v>
      </c>
      <c r="F90" s="36">
        <v>297</v>
      </c>
      <c r="G90" s="36">
        <v>72</v>
      </c>
    </row>
    <row r="91" spans="1:9" ht="33">
      <c r="A91" s="36" t="s">
        <v>18</v>
      </c>
      <c r="B91" s="36">
        <v>25</v>
      </c>
      <c r="C91" s="36">
        <v>13</v>
      </c>
      <c r="D91" s="36">
        <v>12</v>
      </c>
      <c r="E91" s="36">
        <v>538</v>
      </c>
      <c r="F91" s="36">
        <v>362</v>
      </c>
      <c r="G91" s="36">
        <v>176</v>
      </c>
    </row>
    <row r="92" spans="1:9" ht="33">
      <c r="A92" s="36" t="s">
        <v>19</v>
      </c>
      <c r="B92" s="36">
        <v>5</v>
      </c>
      <c r="C92" s="36">
        <v>2</v>
      </c>
      <c r="D92" s="36">
        <v>3</v>
      </c>
      <c r="E92" s="36">
        <v>138</v>
      </c>
      <c r="F92" s="36">
        <v>76</v>
      </c>
      <c r="G92" s="36">
        <v>62</v>
      </c>
    </row>
    <row r="93" spans="1:9">
      <c r="A93" s="32"/>
      <c r="B93" s="32"/>
      <c r="C93" s="32"/>
      <c r="D93" s="32"/>
      <c r="E93" s="32"/>
      <c r="F93" s="32"/>
      <c r="G93" s="32"/>
    </row>
    <row r="95" spans="1:9">
      <c r="A95" s="82"/>
      <c r="B95" s="82"/>
      <c r="C95" s="82"/>
      <c r="D95" s="82"/>
      <c r="E95" s="82"/>
      <c r="F95" s="82"/>
      <c r="G95" s="82"/>
      <c r="H95" s="82"/>
      <c r="I95" s="82"/>
    </row>
    <row r="96" spans="1:9">
      <c r="A96" s="37"/>
      <c r="B96" s="37"/>
      <c r="C96" s="37"/>
      <c r="D96" s="37"/>
      <c r="E96" s="37"/>
      <c r="F96" s="37"/>
      <c r="G96" s="37"/>
      <c r="H96" s="37"/>
      <c r="I96" s="37"/>
    </row>
    <row r="97" spans="1:9">
      <c r="A97" s="83" t="s">
        <v>0</v>
      </c>
      <c r="B97" s="82"/>
      <c r="C97" s="82"/>
      <c r="D97" s="82"/>
      <c r="E97" s="82"/>
      <c r="F97" s="82"/>
      <c r="G97" s="82"/>
      <c r="H97" s="82"/>
      <c r="I97" s="82"/>
    </row>
    <row r="98" spans="1:9">
      <c r="A98" s="37"/>
      <c r="B98" s="37"/>
      <c r="C98" s="37"/>
      <c r="D98" s="37"/>
      <c r="E98" s="37"/>
      <c r="F98" s="37"/>
      <c r="G98" s="37"/>
      <c r="H98" s="37"/>
      <c r="I98" s="37"/>
    </row>
    <row r="99" spans="1:9">
      <c r="A99" s="84" t="s">
        <v>42</v>
      </c>
      <c r="B99" s="82"/>
      <c r="C99" s="82"/>
      <c r="D99" s="82"/>
      <c r="E99" s="82"/>
      <c r="F99" s="82"/>
      <c r="G99" s="82"/>
      <c r="H99" s="82"/>
      <c r="I99" s="82"/>
    </row>
    <row r="100" spans="1:9">
      <c r="A100" s="84" t="s">
        <v>30</v>
      </c>
      <c r="B100" s="82"/>
      <c r="C100" s="82"/>
      <c r="D100" s="82"/>
      <c r="E100" s="82"/>
      <c r="F100" s="82"/>
      <c r="G100" s="82"/>
      <c r="H100" s="82"/>
      <c r="I100" s="82"/>
    </row>
    <row r="101" spans="1:9">
      <c r="A101" s="37"/>
      <c r="B101" s="37"/>
      <c r="C101" s="37"/>
      <c r="D101" s="37"/>
      <c r="E101" s="37"/>
      <c r="F101" s="37"/>
      <c r="G101" s="37"/>
      <c r="H101" s="37"/>
      <c r="I101" s="37"/>
    </row>
    <row r="102" spans="1:9">
      <c r="A102" s="37"/>
      <c r="B102" s="37"/>
      <c r="C102" s="37"/>
      <c r="D102" s="37"/>
      <c r="E102" s="37"/>
      <c r="F102" s="37"/>
      <c r="G102" s="37"/>
      <c r="H102" s="37"/>
      <c r="I102" s="37"/>
    </row>
    <row r="103" spans="1:9">
      <c r="A103" s="85" t="s">
        <v>3</v>
      </c>
      <c r="B103" s="82"/>
      <c r="C103" s="82"/>
      <c r="D103" s="82"/>
      <c r="E103" s="82"/>
      <c r="F103" s="82"/>
      <c r="G103" s="82"/>
      <c r="H103" s="82"/>
      <c r="I103" s="82"/>
    </row>
    <row r="104" spans="1:9">
      <c r="A104" s="37"/>
      <c r="B104" s="37"/>
      <c r="C104" s="37"/>
      <c r="D104" s="37"/>
      <c r="E104" s="37"/>
      <c r="F104" s="37"/>
      <c r="G104" s="37"/>
      <c r="H104" s="37"/>
      <c r="I104" s="37"/>
    </row>
    <row r="105" spans="1:9">
      <c r="A105" s="77" t="s">
        <v>4</v>
      </c>
      <c r="B105" s="79" t="s">
        <v>5</v>
      </c>
      <c r="C105" s="80"/>
      <c r="D105" s="81"/>
      <c r="E105" s="79" t="s">
        <v>6</v>
      </c>
      <c r="F105" s="80"/>
      <c r="G105" s="81"/>
      <c r="H105" s="37"/>
      <c r="I105" s="37"/>
    </row>
    <row r="106" spans="1:9">
      <c r="A106" s="78"/>
      <c r="B106" s="38" t="s">
        <v>7</v>
      </c>
      <c r="C106" s="38" t="s">
        <v>8</v>
      </c>
      <c r="D106" s="38" t="s">
        <v>9</v>
      </c>
      <c r="E106" s="38" t="s">
        <v>7</v>
      </c>
      <c r="F106" s="38" t="s">
        <v>8</v>
      </c>
      <c r="G106" s="38" t="s">
        <v>9</v>
      </c>
      <c r="H106" s="37"/>
      <c r="I106" s="37"/>
    </row>
    <row r="107" spans="1:9" ht="16.5">
      <c r="A107" s="39" t="s">
        <v>10</v>
      </c>
      <c r="B107" s="39" t="s">
        <v>10</v>
      </c>
      <c r="C107" s="39" t="s">
        <v>10</v>
      </c>
      <c r="D107" s="39" t="s">
        <v>10</v>
      </c>
      <c r="E107" s="39" t="s">
        <v>10</v>
      </c>
      <c r="F107" s="39" t="s">
        <v>10</v>
      </c>
      <c r="G107" s="39" t="s">
        <v>10</v>
      </c>
      <c r="H107" s="37"/>
      <c r="I107" s="37"/>
    </row>
    <row r="108" spans="1:9" ht="33">
      <c r="A108" s="40" t="s">
        <v>11</v>
      </c>
      <c r="B108" s="40">
        <v>38</v>
      </c>
      <c r="C108" s="40">
        <v>33</v>
      </c>
      <c r="D108" s="40">
        <v>5</v>
      </c>
      <c r="E108" s="40">
        <v>677</v>
      </c>
      <c r="F108" s="40">
        <v>374</v>
      </c>
      <c r="G108" s="40">
        <v>303</v>
      </c>
      <c r="H108" s="37"/>
      <c r="I108" s="37"/>
    </row>
    <row r="109" spans="1:9" ht="16.5">
      <c r="A109" s="41" t="s">
        <v>12</v>
      </c>
      <c r="B109" s="41">
        <v>0</v>
      </c>
      <c r="C109" s="41">
        <v>0</v>
      </c>
      <c r="D109" s="41">
        <v>0</v>
      </c>
      <c r="E109" s="41">
        <v>0</v>
      </c>
      <c r="F109" s="41">
        <v>0</v>
      </c>
      <c r="G109" s="41">
        <v>0</v>
      </c>
      <c r="H109" s="37"/>
      <c r="I109" s="37"/>
    </row>
    <row r="110" spans="1:9" ht="33">
      <c r="A110" s="41" t="s">
        <v>13</v>
      </c>
      <c r="B110" s="41">
        <v>0</v>
      </c>
      <c r="C110" s="41">
        <v>0</v>
      </c>
      <c r="D110" s="41">
        <v>0</v>
      </c>
      <c r="E110" s="41">
        <v>0</v>
      </c>
      <c r="F110" s="41">
        <v>0</v>
      </c>
      <c r="G110" s="41">
        <v>0</v>
      </c>
      <c r="H110" s="37"/>
      <c r="I110" s="37"/>
    </row>
    <row r="111" spans="1:9" ht="33">
      <c r="A111" s="41" t="s">
        <v>14</v>
      </c>
      <c r="B111" s="41">
        <v>2</v>
      </c>
      <c r="C111" s="41">
        <v>2</v>
      </c>
      <c r="D111" s="41">
        <v>0</v>
      </c>
      <c r="E111" s="41">
        <v>22</v>
      </c>
      <c r="F111" s="41">
        <v>13</v>
      </c>
      <c r="G111" s="41">
        <v>9</v>
      </c>
    </row>
    <row r="112" spans="1:9" ht="33">
      <c r="A112" s="41" t="s">
        <v>15</v>
      </c>
      <c r="B112" s="41">
        <v>1</v>
      </c>
      <c r="C112" s="41">
        <v>1</v>
      </c>
      <c r="D112" s="41">
        <v>0</v>
      </c>
      <c r="E112" s="41">
        <v>30</v>
      </c>
      <c r="F112" s="41">
        <v>16</v>
      </c>
      <c r="G112" s="41">
        <v>14</v>
      </c>
    </row>
    <row r="113" spans="1:7" ht="33">
      <c r="A113" s="41" t="s">
        <v>16</v>
      </c>
      <c r="B113" s="41">
        <v>4</v>
      </c>
      <c r="C113" s="41">
        <v>3</v>
      </c>
      <c r="D113" s="41">
        <v>1</v>
      </c>
      <c r="E113" s="41">
        <v>90</v>
      </c>
      <c r="F113" s="41">
        <v>60</v>
      </c>
      <c r="G113" s="41">
        <v>30</v>
      </c>
    </row>
    <row r="114" spans="1:7" ht="33">
      <c r="A114" s="41" t="s">
        <v>17</v>
      </c>
      <c r="B114" s="41">
        <v>12</v>
      </c>
      <c r="C114" s="41">
        <v>11</v>
      </c>
      <c r="D114" s="41">
        <v>1</v>
      </c>
      <c r="E114" s="41">
        <v>171</v>
      </c>
      <c r="F114" s="41">
        <v>78</v>
      </c>
      <c r="G114" s="41">
        <v>93</v>
      </c>
    </row>
    <row r="115" spans="1:7" ht="33">
      <c r="A115" s="41" t="s">
        <v>18</v>
      </c>
      <c r="B115" s="41">
        <v>15</v>
      </c>
      <c r="C115" s="41">
        <v>13</v>
      </c>
      <c r="D115" s="41">
        <v>2</v>
      </c>
      <c r="E115" s="41">
        <v>299</v>
      </c>
      <c r="F115" s="41">
        <v>164</v>
      </c>
      <c r="G115" s="41">
        <v>135</v>
      </c>
    </row>
    <row r="116" spans="1:7" ht="33">
      <c r="A116" s="41" t="s">
        <v>19</v>
      </c>
      <c r="B116" s="41">
        <v>4</v>
      </c>
      <c r="C116" s="41">
        <v>3</v>
      </c>
      <c r="D116" s="41">
        <v>1</v>
      </c>
      <c r="E116" s="41">
        <v>65</v>
      </c>
      <c r="F116" s="41">
        <v>43</v>
      </c>
      <c r="G116" s="41">
        <v>22</v>
      </c>
    </row>
    <row r="117" spans="1:7">
      <c r="A117" s="37"/>
      <c r="B117" s="37"/>
      <c r="C117" s="37"/>
      <c r="D117" s="37"/>
      <c r="E117" s="37"/>
      <c r="F117" s="37"/>
      <c r="G117" s="37"/>
    </row>
  </sheetData>
  <mergeCells count="40">
    <mergeCell ref="A105:A106"/>
    <mergeCell ref="B105:D105"/>
    <mergeCell ref="E105:G105"/>
    <mergeCell ref="A95:I95"/>
    <mergeCell ref="A97:I97"/>
    <mergeCell ref="A99:I99"/>
    <mergeCell ref="A100:I100"/>
    <mergeCell ref="A103:I103"/>
    <mergeCell ref="A81:A82"/>
    <mergeCell ref="B81:D81"/>
    <mergeCell ref="E81:G81"/>
    <mergeCell ref="A71:I71"/>
    <mergeCell ref="A73:I73"/>
    <mergeCell ref="A75:I75"/>
    <mergeCell ref="A76:I76"/>
    <mergeCell ref="A79:I79"/>
    <mergeCell ref="A57:A58"/>
    <mergeCell ref="B57:D57"/>
    <mergeCell ref="E57:G57"/>
    <mergeCell ref="A47:I47"/>
    <mergeCell ref="A49:I49"/>
    <mergeCell ref="A51:I51"/>
    <mergeCell ref="A52:I52"/>
    <mergeCell ref="A55:I55"/>
    <mergeCell ref="A34:A35"/>
    <mergeCell ref="B34:D34"/>
    <mergeCell ref="E34:G34"/>
    <mergeCell ref="A24:I24"/>
    <mergeCell ref="A26:I26"/>
    <mergeCell ref="A28:I28"/>
    <mergeCell ref="A29:I29"/>
    <mergeCell ref="A32:I32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37"/>
  <sheetViews>
    <sheetView topLeftCell="A19" workbookViewId="0">
      <selection activeCell="A116" sqref="A116:I137"/>
    </sheetView>
  </sheetViews>
  <sheetFormatPr baseColWidth="10" defaultRowHeight="15"/>
  <sheetData>
    <row r="1" spans="1:9">
      <c r="A1" s="66"/>
      <c r="B1" s="66"/>
      <c r="C1" s="66"/>
      <c r="D1" s="66"/>
      <c r="E1" s="66"/>
      <c r="F1" s="66"/>
      <c r="G1" s="66"/>
      <c r="H1" s="66"/>
      <c r="I1" s="66"/>
    </row>
    <row r="2" spans="1:9">
      <c r="A2" s="43"/>
      <c r="B2" s="43"/>
      <c r="C2" s="43"/>
      <c r="D2" s="43"/>
      <c r="E2" s="43"/>
      <c r="F2" s="43"/>
      <c r="G2" s="43"/>
      <c r="H2" s="43"/>
      <c r="I2" s="43"/>
    </row>
    <row r="3" spans="1:9">
      <c r="A3" s="67" t="s">
        <v>0</v>
      </c>
      <c r="B3" s="66"/>
      <c r="C3" s="66"/>
      <c r="D3" s="66"/>
      <c r="E3" s="66"/>
      <c r="F3" s="66"/>
      <c r="G3" s="66"/>
      <c r="H3" s="66"/>
      <c r="I3" s="66"/>
    </row>
    <row r="4" spans="1:9">
      <c r="A4" s="43"/>
      <c r="B4" s="43"/>
      <c r="C4" s="43"/>
      <c r="D4" s="43"/>
      <c r="E4" s="43"/>
      <c r="F4" s="43"/>
      <c r="G4" s="43"/>
      <c r="H4" s="43"/>
      <c r="I4" s="43"/>
    </row>
    <row r="5" spans="1:9">
      <c r="A5" s="68" t="s">
        <v>46</v>
      </c>
      <c r="B5" s="66"/>
      <c r="C5" s="66"/>
      <c r="D5" s="66"/>
      <c r="E5" s="66"/>
      <c r="F5" s="66"/>
      <c r="G5" s="66"/>
      <c r="H5" s="66"/>
      <c r="I5" s="66"/>
    </row>
    <row r="6" spans="1:9">
      <c r="A6" s="68" t="s">
        <v>45</v>
      </c>
      <c r="B6" s="66"/>
      <c r="C6" s="66"/>
      <c r="D6" s="66"/>
      <c r="E6" s="66"/>
      <c r="F6" s="66"/>
      <c r="G6" s="66"/>
      <c r="H6" s="66"/>
      <c r="I6" s="66"/>
    </row>
    <row r="7" spans="1:9">
      <c r="A7" s="43"/>
      <c r="B7" s="43"/>
      <c r="C7" s="43"/>
      <c r="D7" s="43"/>
      <c r="E7" s="43"/>
      <c r="F7" s="43"/>
      <c r="G7" s="43"/>
      <c r="H7" s="43"/>
      <c r="I7" s="43"/>
    </row>
    <row r="8" spans="1:9">
      <c r="A8" s="43"/>
      <c r="B8" s="43"/>
      <c r="C8" s="43"/>
      <c r="D8" s="43"/>
      <c r="E8" s="43"/>
      <c r="F8" s="43"/>
      <c r="G8" s="43"/>
      <c r="H8" s="43"/>
      <c r="I8" s="43"/>
    </row>
    <row r="9" spans="1:9">
      <c r="A9" s="69" t="s">
        <v>3</v>
      </c>
      <c r="B9" s="66"/>
      <c r="C9" s="66"/>
      <c r="D9" s="66"/>
      <c r="E9" s="66"/>
      <c r="F9" s="66"/>
      <c r="G9" s="66"/>
      <c r="H9" s="66"/>
      <c r="I9" s="66"/>
    </row>
    <row r="10" spans="1:9">
      <c r="A10" s="43"/>
      <c r="B10" s="43"/>
      <c r="C10" s="43"/>
      <c r="D10" s="43"/>
      <c r="E10" s="43"/>
      <c r="F10" s="43"/>
      <c r="G10" s="43"/>
      <c r="H10" s="43"/>
      <c r="I10" s="43"/>
    </row>
    <row r="11" spans="1:9">
      <c r="A11" s="61" t="s">
        <v>4</v>
      </c>
      <c r="B11" s="63" t="s">
        <v>5</v>
      </c>
      <c r="C11" s="64"/>
      <c r="D11" s="65"/>
      <c r="E11" s="63" t="s">
        <v>6</v>
      </c>
      <c r="F11" s="64"/>
      <c r="G11" s="65"/>
      <c r="H11" s="43"/>
      <c r="I11" s="43"/>
    </row>
    <row r="12" spans="1:9">
      <c r="A12" s="62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  <c r="H12" s="43"/>
      <c r="I12" s="43"/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  <c r="H13" s="43"/>
      <c r="I13" s="43"/>
    </row>
    <row r="14" spans="1:9" ht="33">
      <c r="A14" s="4" t="s">
        <v>11</v>
      </c>
      <c r="B14" s="4">
        <v>4991</v>
      </c>
      <c r="C14" s="4">
        <v>2591</v>
      </c>
      <c r="D14" s="4">
        <v>2400</v>
      </c>
      <c r="E14" s="4">
        <v>45604</v>
      </c>
      <c r="F14" s="4">
        <v>26552</v>
      </c>
      <c r="G14" s="4">
        <v>19052</v>
      </c>
      <c r="H14" s="43"/>
      <c r="I14" s="43"/>
    </row>
    <row r="15" spans="1:9" ht="16.5">
      <c r="A15" s="5" t="s">
        <v>12</v>
      </c>
      <c r="B15" s="5">
        <v>106</v>
      </c>
      <c r="C15" s="5">
        <v>54</v>
      </c>
      <c r="D15" s="5">
        <v>52</v>
      </c>
      <c r="E15" s="5">
        <v>333</v>
      </c>
      <c r="F15" s="5">
        <v>185</v>
      </c>
      <c r="G15" s="5">
        <v>148</v>
      </c>
      <c r="H15" s="43"/>
      <c r="I15" s="43"/>
    </row>
    <row r="16" spans="1:9" ht="33">
      <c r="A16" s="5" t="s">
        <v>13</v>
      </c>
      <c r="B16" s="5">
        <v>83</v>
      </c>
      <c r="C16" s="5">
        <v>42</v>
      </c>
      <c r="D16" s="5">
        <v>41</v>
      </c>
      <c r="E16" s="5">
        <v>1919</v>
      </c>
      <c r="F16" s="5">
        <v>890</v>
      </c>
      <c r="G16" s="5">
        <v>1029</v>
      </c>
      <c r="H16" s="43"/>
      <c r="I16" s="43"/>
    </row>
    <row r="17" spans="1:9" ht="33">
      <c r="A17" s="5" t="s">
        <v>14</v>
      </c>
      <c r="B17" s="5">
        <v>370</v>
      </c>
      <c r="C17" s="5">
        <v>167</v>
      </c>
      <c r="D17" s="5">
        <v>203</v>
      </c>
      <c r="E17" s="5">
        <v>3279</v>
      </c>
      <c r="F17" s="5">
        <v>1611</v>
      </c>
      <c r="G17" s="5">
        <v>1668</v>
      </c>
      <c r="H17" s="43"/>
      <c r="I17" s="43"/>
    </row>
    <row r="18" spans="1:9" ht="33">
      <c r="A18" s="5" t="s">
        <v>15</v>
      </c>
      <c r="B18" s="5">
        <v>431</v>
      </c>
      <c r="C18" s="5">
        <v>214</v>
      </c>
      <c r="D18" s="5">
        <v>217</v>
      </c>
      <c r="E18" s="5">
        <v>3758</v>
      </c>
      <c r="F18" s="5">
        <v>1915</v>
      </c>
      <c r="G18" s="5">
        <v>1843</v>
      </c>
      <c r="H18" s="43"/>
      <c r="I18" s="43"/>
    </row>
    <row r="19" spans="1:9" ht="33">
      <c r="A19" s="5" t="s">
        <v>16</v>
      </c>
      <c r="B19" s="5">
        <v>302</v>
      </c>
      <c r="C19" s="5">
        <v>152</v>
      </c>
      <c r="D19" s="5">
        <v>150</v>
      </c>
      <c r="E19" s="5">
        <v>3107</v>
      </c>
      <c r="F19" s="5">
        <v>1780</v>
      </c>
      <c r="G19" s="5">
        <v>1327</v>
      </c>
      <c r="H19" s="43"/>
      <c r="I19" s="43"/>
    </row>
    <row r="20" spans="1:9" ht="33">
      <c r="A20" s="5" t="s">
        <v>17</v>
      </c>
      <c r="B20" s="5">
        <v>1184</v>
      </c>
      <c r="C20" s="5">
        <v>639</v>
      </c>
      <c r="D20" s="5">
        <v>545</v>
      </c>
      <c r="E20" s="5">
        <v>10288</v>
      </c>
      <c r="F20" s="5">
        <v>6598</v>
      </c>
      <c r="G20" s="5">
        <v>3690</v>
      </c>
      <c r="H20" s="43"/>
      <c r="I20" s="43"/>
    </row>
    <row r="21" spans="1:9" ht="33">
      <c r="A21" s="5" t="s">
        <v>18</v>
      </c>
      <c r="B21" s="5">
        <v>2099</v>
      </c>
      <c r="C21" s="5">
        <v>1107</v>
      </c>
      <c r="D21" s="5">
        <v>992</v>
      </c>
      <c r="E21" s="5">
        <v>17550</v>
      </c>
      <c r="F21" s="5">
        <v>10647</v>
      </c>
      <c r="G21" s="5">
        <v>6903</v>
      </c>
      <c r="H21" s="43"/>
      <c r="I21" s="43"/>
    </row>
    <row r="22" spans="1:9" ht="33">
      <c r="A22" s="5" t="s">
        <v>19</v>
      </c>
      <c r="B22" s="5">
        <v>416</v>
      </c>
      <c r="C22" s="5">
        <v>216</v>
      </c>
      <c r="D22" s="5">
        <v>200</v>
      </c>
      <c r="E22" s="5">
        <v>5370</v>
      </c>
      <c r="F22" s="5">
        <v>2926</v>
      </c>
      <c r="G22" s="5">
        <v>2444</v>
      </c>
      <c r="H22" s="43"/>
      <c r="I22" s="43"/>
    </row>
    <row r="24" spans="1:9">
      <c r="A24" s="66"/>
      <c r="B24" s="66"/>
      <c r="C24" s="66"/>
      <c r="D24" s="66"/>
      <c r="E24" s="66"/>
      <c r="F24" s="66"/>
      <c r="G24" s="66"/>
      <c r="H24" s="66"/>
      <c r="I24" s="66"/>
    </row>
    <row r="25" spans="1:9">
      <c r="A25" s="44"/>
      <c r="B25" s="44"/>
      <c r="C25" s="44"/>
      <c r="D25" s="44"/>
      <c r="E25" s="44"/>
      <c r="F25" s="44"/>
      <c r="G25" s="44"/>
      <c r="H25" s="44"/>
      <c r="I25" s="44"/>
    </row>
    <row r="26" spans="1:9">
      <c r="A26" s="67" t="s">
        <v>0</v>
      </c>
      <c r="B26" s="66"/>
      <c r="C26" s="66"/>
      <c r="D26" s="66"/>
      <c r="E26" s="66"/>
      <c r="F26" s="66"/>
      <c r="G26" s="66"/>
      <c r="H26" s="66"/>
      <c r="I26" s="66"/>
    </row>
    <row r="27" spans="1:9">
      <c r="A27" s="44"/>
      <c r="B27" s="44"/>
      <c r="C27" s="44"/>
      <c r="D27" s="44"/>
      <c r="E27" s="44"/>
      <c r="F27" s="44"/>
      <c r="G27" s="44"/>
      <c r="H27" s="44"/>
      <c r="I27" s="44"/>
    </row>
    <row r="28" spans="1:9">
      <c r="A28" s="68" t="s">
        <v>47</v>
      </c>
      <c r="B28" s="66"/>
      <c r="C28" s="66"/>
      <c r="D28" s="66"/>
      <c r="E28" s="66"/>
      <c r="F28" s="66"/>
      <c r="G28" s="66"/>
      <c r="H28" s="66"/>
      <c r="I28" s="66"/>
    </row>
    <row r="29" spans="1:9">
      <c r="A29" s="68" t="s">
        <v>48</v>
      </c>
      <c r="B29" s="66"/>
      <c r="C29" s="66"/>
      <c r="D29" s="66"/>
      <c r="E29" s="66"/>
      <c r="F29" s="66"/>
      <c r="G29" s="66"/>
      <c r="H29" s="66"/>
      <c r="I29" s="66"/>
    </row>
    <row r="30" spans="1:9">
      <c r="A30" s="44"/>
      <c r="B30" s="44"/>
      <c r="C30" s="44"/>
      <c r="D30" s="44"/>
      <c r="E30" s="44"/>
      <c r="F30" s="44"/>
      <c r="G30" s="44"/>
      <c r="H30" s="44"/>
      <c r="I30" s="44"/>
    </row>
    <row r="31" spans="1:9">
      <c r="A31" s="44"/>
      <c r="B31" s="44"/>
      <c r="C31" s="44"/>
      <c r="D31" s="44"/>
      <c r="E31" s="44"/>
      <c r="F31" s="44"/>
      <c r="G31" s="44"/>
      <c r="H31" s="44"/>
      <c r="I31" s="44"/>
    </row>
    <row r="32" spans="1:9">
      <c r="A32" s="69" t="s">
        <v>3</v>
      </c>
      <c r="B32" s="66"/>
      <c r="C32" s="66"/>
      <c r="D32" s="66"/>
      <c r="E32" s="66"/>
      <c r="F32" s="66"/>
      <c r="G32" s="66"/>
      <c r="H32" s="66"/>
      <c r="I32" s="66"/>
    </row>
    <row r="33" spans="1:9">
      <c r="A33" s="44"/>
      <c r="B33" s="44"/>
      <c r="C33" s="44"/>
      <c r="D33" s="44"/>
      <c r="E33" s="44"/>
      <c r="F33" s="44"/>
      <c r="G33" s="44"/>
      <c r="H33" s="44"/>
      <c r="I33" s="44"/>
    </row>
    <row r="34" spans="1:9">
      <c r="A34" s="61" t="s">
        <v>4</v>
      </c>
      <c r="B34" s="63" t="s">
        <v>5</v>
      </c>
      <c r="C34" s="64"/>
      <c r="D34" s="65"/>
      <c r="E34" s="63" t="s">
        <v>6</v>
      </c>
      <c r="F34" s="64"/>
      <c r="G34" s="65"/>
      <c r="H34" s="44"/>
      <c r="I34" s="44"/>
    </row>
    <row r="35" spans="1:9">
      <c r="A35" s="62"/>
      <c r="B35" s="2" t="s">
        <v>7</v>
      </c>
      <c r="C35" s="2" t="s">
        <v>8</v>
      </c>
      <c r="D35" s="2" t="s">
        <v>9</v>
      </c>
      <c r="E35" s="2" t="s">
        <v>7</v>
      </c>
      <c r="F35" s="2" t="s">
        <v>8</v>
      </c>
      <c r="G35" s="2" t="s">
        <v>9</v>
      </c>
      <c r="H35" s="44"/>
      <c r="I35" s="44"/>
    </row>
    <row r="36" spans="1:9" ht="16.5">
      <c r="A36" s="3" t="s">
        <v>10</v>
      </c>
      <c r="B36" s="3" t="s">
        <v>10</v>
      </c>
      <c r="C36" s="3" t="s">
        <v>10</v>
      </c>
      <c r="D36" s="3" t="s">
        <v>10</v>
      </c>
      <c r="E36" s="3" t="s">
        <v>10</v>
      </c>
      <c r="F36" s="3" t="s">
        <v>10</v>
      </c>
      <c r="G36" s="3" t="s">
        <v>10</v>
      </c>
      <c r="H36" s="44"/>
      <c r="I36" s="44"/>
    </row>
    <row r="37" spans="1:9" ht="33">
      <c r="A37" s="4" t="s">
        <v>11</v>
      </c>
      <c r="B37" s="4">
        <v>3512</v>
      </c>
      <c r="C37" s="4">
        <v>1770</v>
      </c>
      <c r="D37" s="4">
        <v>1742</v>
      </c>
      <c r="E37" s="4">
        <v>26400</v>
      </c>
      <c r="F37" s="4">
        <v>14265</v>
      </c>
      <c r="G37" s="4">
        <v>12135</v>
      </c>
      <c r="H37" s="44"/>
      <c r="I37" s="44"/>
    </row>
    <row r="38" spans="1:9" ht="16.5">
      <c r="A38" s="5" t="s">
        <v>12</v>
      </c>
      <c r="B38" s="5">
        <v>43</v>
      </c>
      <c r="C38" s="5">
        <v>18</v>
      </c>
      <c r="D38" s="5">
        <v>25</v>
      </c>
      <c r="E38" s="5">
        <v>157</v>
      </c>
      <c r="F38" s="5">
        <v>73</v>
      </c>
      <c r="G38" s="5">
        <v>84</v>
      </c>
      <c r="H38" s="44"/>
      <c r="I38" s="44"/>
    </row>
    <row r="39" spans="1:9" ht="33">
      <c r="A39" s="5" t="s">
        <v>13</v>
      </c>
      <c r="B39" s="5">
        <v>35</v>
      </c>
      <c r="C39" s="5">
        <v>18</v>
      </c>
      <c r="D39" s="5">
        <v>17</v>
      </c>
      <c r="E39" s="5">
        <v>722</v>
      </c>
      <c r="F39" s="5">
        <v>297</v>
      </c>
      <c r="G39" s="5">
        <v>425</v>
      </c>
      <c r="H39" s="44"/>
      <c r="I39" s="44"/>
    </row>
    <row r="40" spans="1:9" ht="33">
      <c r="A40" s="5" t="s">
        <v>14</v>
      </c>
      <c r="B40" s="5">
        <v>190</v>
      </c>
      <c r="C40" s="5">
        <v>80</v>
      </c>
      <c r="D40" s="5">
        <v>110</v>
      </c>
      <c r="E40" s="5">
        <v>1278</v>
      </c>
      <c r="F40" s="5">
        <v>541</v>
      </c>
      <c r="G40" s="5">
        <v>737</v>
      </c>
      <c r="H40" s="44"/>
      <c r="I40" s="44"/>
    </row>
    <row r="41" spans="1:9" ht="33">
      <c r="A41" s="5" t="s">
        <v>15</v>
      </c>
      <c r="B41" s="5">
        <v>350</v>
      </c>
      <c r="C41" s="5">
        <v>192</v>
      </c>
      <c r="D41" s="5">
        <v>158</v>
      </c>
      <c r="E41" s="5">
        <v>2385</v>
      </c>
      <c r="F41" s="5">
        <v>1202</v>
      </c>
      <c r="G41" s="5">
        <v>1183</v>
      </c>
      <c r="H41" s="44"/>
      <c r="I41" s="44"/>
    </row>
    <row r="42" spans="1:9" ht="33">
      <c r="A42" s="5" t="s">
        <v>16</v>
      </c>
      <c r="B42" s="5">
        <v>206</v>
      </c>
      <c r="C42" s="5">
        <v>110</v>
      </c>
      <c r="D42" s="5">
        <v>96</v>
      </c>
      <c r="E42" s="5">
        <v>1823</v>
      </c>
      <c r="F42" s="5">
        <v>1068</v>
      </c>
      <c r="G42" s="5">
        <v>755</v>
      </c>
      <c r="H42" s="44"/>
      <c r="I42" s="44"/>
    </row>
    <row r="43" spans="1:9" ht="33">
      <c r="A43" s="5" t="s">
        <v>17</v>
      </c>
      <c r="B43" s="5">
        <v>861</v>
      </c>
      <c r="C43" s="5">
        <v>443</v>
      </c>
      <c r="D43" s="5">
        <v>418</v>
      </c>
      <c r="E43" s="5">
        <v>6325</v>
      </c>
      <c r="F43" s="5">
        <v>3610</v>
      </c>
      <c r="G43" s="5">
        <v>2715</v>
      </c>
      <c r="H43" s="44"/>
      <c r="I43" s="44"/>
    </row>
    <row r="44" spans="1:9" ht="33">
      <c r="A44" s="5" t="s">
        <v>18</v>
      </c>
      <c r="B44" s="5">
        <v>1559</v>
      </c>
      <c r="C44" s="5">
        <v>773</v>
      </c>
      <c r="D44" s="5">
        <v>786</v>
      </c>
      <c r="E44" s="5">
        <v>10755</v>
      </c>
      <c r="F44" s="5">
        <v>5980</v>
      </c>
      <c r="G44" s="5">
        <v>4775</v>
      </c>
      <c r="H44" s="44"/>
      <c r="I44" s="44"/>
    </row>
    <row r="45" spans="1:9" ht="33">
      <c r="A45" s="5" t="s">
        <v>19</v>
      </c>
      <c r="B45" s="5">
        <v>268</v>
      </c>
      <c r="C45" s="5">
        <v>136</v>
      </c>
      <c r="D45" s="5">
        <v>132</v>
      </c>
      <c r="E45" s="5">
        <v>2955</v>
      </c>
      <c r="F45" s="5">
        <v>1494</v>
      </c>
      <c r="G45" s="5">
        <v>1461</v>
      </c>
      <c r="H45" s="44"/>
      <c r="I45" s="44"/>
    </row>
    <row r="47" spans="1:9">
      <c r="A47" s="66"/>
      <c r="B47" s="66"/>
      <c r="C47" s="66"/>
      <c r="D47" s="66"/>
      <c r="E47" s="66"/>
      <c r="F47" s="66"/>
      <c r="G47" s="66"/>
      <c r="H47" s="66"/>
      <c r="I47" s="66"/>
    </row>
    <row r="48" spans="1:9">
      <c r="A48" s="44"/>
      <c r="B48" s="44"/>
      <c r="C48" s="44"/>
      <c r="D48" s="44"/>
      <c r="E48" s="44"/>
      <c r="F48" s="44"/>
      <c r="G48" s="44"/>
      <c r="H48" s="44"/>
      <c r="I48" s="44"/>
    </row>
    <row r="49" spans="1:9">
      <c r="A49" s="67" t="s">
        <v>0</v>
      </c>
      <c r="B49" s="66"/>
      <c r="C49" s="66"/>
      <c r="D49" s="66"/>
      <c r="E49" s="66"/>
      <c r="F49" s="66"/>
      <c r="G49" s="66"/>
      <c r="H49" s="66"/>
      <c r="I49" s="66"/>
    </row>
    <row r="50" spans="1:9">
      <c r="A50" s="44"/>
      <c r="B50" s="44"/>
      <c r="C50" s="44"/>
      <c r="D50" s="44"/>
      <c r="E50" s="44"/>
      <c r="F50" s="44"/>
      <c r="G50" s="44"/>
      <c r="H50" s="44"/>
      <c r="I50" s="44"/>
    </row>
    <row r="51" spans="1:9">
      <c r="A51" s="68" t="s">
        <v>51</v>
      </c>
      <c r="B51" s="66"/>
      <c r="C51" s="66"/>
      <c r="D51" s="66"/>
      <c r="E51" s="66"/>
      <c r="F51" s="66"/>
      <c r="G51" s="66"/>
      <c r="H51" s="66"/>
      <c r="I51" s="66"/>
    </row>
    <row r="52" spans="1:9">
      <c r="A52" s="68" t="s">
        <v>52</v>
      </c>
      <c r="B52" s="66"/>
      <c r="C52" s="66"/>
      <c r="D52" s="66"/>
      <c r="E52" s="66"/>
      <c r="F52" s="66"/>
      <c r="G52" s="66"/>
      <c r="H52" s="66"/>
      <c r="I52" s="66"/>
    </row>
    <row r="53" spans="1:9">
      <c r="A53" s="44"/>
      <c r="B53" s="44"/>
      <c r="C53" s="44"/>
      <c r="D53" s="44"/>
      <c r="E53" s="44"/>
      <c r="F53" s="44"/>
      <c r="G53" s="44"/>
      <c r="H53" s="44"/>
      <c r="I53" s="44"/>
    </row>
    <row r="54" spans="1:9">
      <c r="A54" s="44"/>
      <c r="B54" s="44"/>
      <c r="C54" s="44"/>
      <c r="D54" s="44"/>
      <c r="E54" s="44"/>
      <c r="F54" s="44"/>
      <c r="G54" s="44"/>
      <c r="H54" s="44"/>
      <c r="I54" s="44"/>
    </row>
    <row r="55" spans="1:9">
      <c r="A55" s="69" t="s">
        <v>3</v>
      </c>
      <c r="B55" s="66"/>
      <c r="C55" s="66"/>
      <c r="D55" s="66"/>
      <c r="E55" s="66"/>
      <c r="F55" s="66"/>
      <c r="G55" s="66"/>
      <c r="H55" s="66"/>
      <c r="I55" s="66"/>
    </row>
    <row r="56" spans="1:9">
      <c r="A56" s="44"/>
      <c r="B56" s="44"/>
      <c r="C56" s="44"/>
      <c r="D56" s="44"/>
      <c r="E56" s="44"/>
      <c r="F56" s="44"/>
      <c r="G56" s="44"/>
      <c r="H56" s="44"/>
      <c r="I56" s="44"/>
    </row>
    <row r="57" spans="1:9">
      <c r="A57" s="61" t="s">
        <v>4</v>
      </c>
      <c r="B57" s="63" t="s">
        <v>5</v>
      </c>
      <c r="C57" s="64"/>
      <c r="D57" s="65"/>
      <c r="E57" s="63" t="s">
        <v>6</v>
      </c>
      <c r="F57" s="64"/>
      <c r="G57" s="65"/>
      <c r="H57" s="44"/>
      <c r="I57" s="44"/>
    </row>
    <row r="58" spans="1:9">
      <c r="A58" s="62"/>
      <c r="B58" s="2" t="s">
        <v>7</v>
      </c>
      <c r="C58" s="2" t="s">
        <v>8</v>
      </c>
      <c r="D58" s="2" t="s">
        <v>9</v>
      </c>
      <c r="E58" s="2" t="s">
        <v>7</v>
      </c>
      <c r="F58" s="2" t="s">
        <v>8</v>
      </c>
      <c r="G58" s="2" t="s">
        <v>9</v>
      </c>
      <c r="H58" s="44"/>
      <c r="I58" s="44"/>
    </row>
    <row r="59" spans="1:9" ht="16.5">
      <c r="A59" s="3" t="s">
        <v>10</v>
      </c>
      <c r="B59" s="3" t="s">
        <v>10</v>
      </c>
      <c r="C59" s="3" t="s">
        <v>10</v>
      </c>
      <c r="D59" s="3" t="s">
        <v>10</v>
      </c>
      <c r="E59" s="3" t="s">
        <v>10</v>
      </c>
      <c r="F59" s="3" t="s">
        <v>10</v>
      </c>
      <c r="G59" s="3" t="s">
        <v>10</v>
      </c>
      <c r="H59" s="44"/>
      <c r="I59" s="44"/>
    </row>
    <row r="60" spans="1:9" ht="33">
      <c r="A60" s="4" t="s">
        <v>11</v>
      </c>
      <c r="B60" s="4">
        <v>670</v>
      </c>
      <c r="C60" s="4">
        <v>374</v>
      </c>
      <c r="D60" s="4">
        <v>296</v>
      </c>
      <c r="E60" s="4">
        <v>5481</v>
      </c>
      <c r="F60" s="4">
        <v>3696</v>
      </c>
      <c r="G60" s="4">
        <v>1785</v>
      </c>
      <c r="H60" s="44"/>
      <c r="I60" s="44"/>
    </row>
    <row r="61" spans="1:9" ht="16.5">
      <c r="A61" s="5" t="s">
        <v>12</v>
      </c>
      <c r="B61" s="5">
        <v>16</v>
      </c>
      <c r="C61" s="5">
        <v>11</v>
      </c>
      <c r="D61" s="5">
        <v>5</v>
      </c>
      <c r="E61" s="5">
        <v>40</v>
      </c>
      <c r="F61" s="5">
        <v>24</v>
      </c>
      <c r="G61" s="5">
        <v>16</v>
      </c>
      <c r="H61" s="44"/>
      <c r="I61" s="44"/>
    </row>
    <row r="62" spans="1:9" ht="33">
      <c r="A62" s="5" t="s">
        <v>13</v>
      </c>
      <c r="B62" s="5">
        <v>15</v>
      </c>
      <c r="C62" s="5">
        <v>8</v>
      </c>
      <c r="D62" s="5">
        <v>7</v>
      </c>
      <c r="E62" s="5">
        <v>351</v>
      </c>
      <c r="F62" s="5">
        <v>187</v>
      </c>
      <c r="G62" s="5">
        <v>164</v>
      </c>
      <c r="H62" s="44"/>
      <c r="I62" s="44"/>
    </row>
    <row r="63" spans="1:9" ht="33">
      <c r="A63" s="5" t="s">
        <v>14</v>
      </c>
      <c r="B63" s="5">
        <v>70</v>
      </c>
      <c r="C63" s="5">
        <v>36</v>
      </c>
      <c r="D63" s="5">
        <v>34</v>
      </c>
      <c r="E63" s="5">
        <v>582</v>
      </c>
      <c r="F63" s="5">
        <v>334</v>
      </c>
      <c r="G63" s="5">
        <v>248</v>
      </c>
      <c r="H63" s="44"/>
      <c r="I63" s="44"/>
    </row>
    <row r="64" spans="1:9" ht="33">
      <c r="A64" s="5" t="s">
        <v>15</v>
      </c>
      <c r="B64" s="5">
        <v>61</v>
      </c>
      <c r="C64" s="5">
        <v>24</v>
      </c>
      <c r="D64" s="5">
        <v>37</v>
      </c>
      <c r="E64" s="5">
        <v>317</v>
      </c>
      <c r="F64" s="5">
        <v>197</v>
      </c>
      <c r="G64" s="5">
        <v>120</v>
      </c>
      <c r="H64" s="44"/>
      <c r="I64" s="44"/>
    </row>
    <row r="65" spans="1:9" ht="33">
      <c r="A65" s="5" t="s">
        <v>16</v>
      </c>
      <c r="B65" s="5">
        <v>47</v>
      </c>
      <c r="C65" s="5">
        <v>19</v>
      </c>
      <c r="D65" s="5">
        <v>28</v>
      </c>
      <c r="E65" s="5">
        <v>235</v>
      </c>
      <c r="F65" s="5">
        <v>142</v>
      </c>
      <c r="G65" s="5">
        <v>93</v>
      </c>
      <c r="H65" s="44"/>
      <c r="I65" s="44"/>
    </row>
    <row r="66" spans="1:9" ht="33">
      <c r="A66" s="5" t="s">
        <v>17</v>
      </c>
      <c r="B66" s="5">
        <v>148</v>
      </c>
      <c r="C66" s="5">
        <v>88</v>
      </c>
      <c r="D66" s="5">
        <v>60</v>
      </c>
      <c r="E66" s="5">
        <v>1136</v>
      </c>
      <c r="F66" s="5">
        <v>926</v>
      </c>
      <c r="G66" s="5">
        <v>210</v>
      </c>
      <c r="H66" s="44"/>
      <c r="I66" s="44"/>
    </row>
    <row r="67" spans="1:9" ht="33">
      <c r="A67" s="5" t="s">
        <v>18</v>
      </c>
      <c r="B67" s="5">
        <v>243</v>
      </c>
      <c r="C67" s="5">
        <v>147</v>
      </c>
      <c r="D67" s="5">
        <v>96</v>
      </c>
      <c r="E67" s="5">
        <v>1852</v>
      </c>
      <c r="F67" s="5">
        <v>1347</v>
      </c>
      <c r="G67" s="5">
        <v>505</v>
      </c>
      <c r="H67" s="44"/>
      <c r="I67" s="44"/>
    </row>
    <row r="68" spans="1:9" ht="33">
      <c r="A68" s="5" t="s">
        <v>19</v>
      </c>
      <c r="B68" s="5">
        <v>70</v>
      </c>
      <c r="C68" s="5">
        <v>41</v>
      </c>
      <c r="D68" s="5">
        <v>29</v>
      </c>
      <c r="E68" s="5">
        <v>968</v>
      </c>
      <c r="F68" s="5">
        <v>539</v>
      </c>
      <c r="G68" s="5">
        <v>429</v>
      </c>
      <c r="H68" s="44"/>
      <c r="I68" s="44"/>
    </row>
    <row r="70" spans="1:9">
      <c r="A70" s="66"/>
      <c r="B70" s="66"/>
      <c r="C70" s="66"/>
      <c r="D70" s="66"/>
      <c r="E70" s="66"/>
      <c r="F70" s="66"/>
      <c r="G70" s="66"/>
      <c r="H70" s="66"/>
      <c r="I70" s="66"/>
    </row>
    <row r="71" spans="1:9">
      <c r="A71" s="44"/>
      <c r="B71" s="44"/>
      <c r="C71" s="44"/>
      <c r="D71" s="44"/>
      <c r="E71" s="44"/>
      <c r="F71" s="44"/>
      <c r="G71" s="44"/>
      <c r="H71" s="44"/>
      <c r="I71" s="44"/>
    </row>
    <row r="72" spans="1:9">
      <c r="A72" s="67" t="s">
        <v>0</v>
      </c>
      <c r="B72" s="66"/>
      <c r="C72" s="66"/>
      <c r="D72" s="66"/>
      <c r="E72" s="66"/>
      <c r="F72" s="66"/>
      <c r="G72" s="66"/>
      <c r="H72" s="66"/>
      <c r="I72" s="66"/>
    </row>
    <row r="73" spans="1:9">
      <c r="A73" s="44"/>
      <c r="B73" s="44"/>
      <c r="C73" s="44"/>
      <c r="D73" s="44"/>
      <c r="E73" s="44"/>
      <c r="F73" s="44"/>
      <c r="G73" s="44"/>
      <c r="H73" s="44"/>
      <c r="I73" s="44"/>
    </row>
    <row r="74" spans="1:9">
      <c r="A74" s="68" t="s">
        <v>53</v>
      </c>
      <c r="B74" s="66"/>
      <c r="C74" s="66"/>
      <c r="D74" s="66"/>
      <c r="E74" s="66"/>
      <c r="F74" s="66"/>
      <c r="G74" s="66"/>
      <c r="H74" s="66"/>
      <c r="I74" s="66"/>
    </row>
    <row r="75" spans="1:9">
      <c r="A75" s="68" t="s">
        <v>54</v>
      </c>
      <c r="B75" s="66"/>
      <c r="C75" s="66"/>
      <c r="D75" s="66"/>
      <c r="E75" s="66"/>
      <c r="F75" s="66"/>
      <c r="G75" s="66"/>
      <c r="H75" s="66"/>
      <c r="I75" s="66"/>
    </row>
    <row r="76" spans="1:9">
      <c r="A76" s="44"/>
      <c r="B76" s="44"/>
      <c r="C76" s="44"/>
      <c r="D76" s="44"/>
      <c r="E76" s="44"/>
      <c r="F76" s="44"/>
      <c r="G76" s="44"/>
      <c r="H76" s="44"/>
      <c r="I76" s="44"/>
    </row>
    <row r="77" spans="1:9">
      <c r="A77" s="44"/>
      <c r="B77" s="44"/>
      <c r="C77" s="44"/>
      <c r="D77" s="44"/>
      <c r="E77" s="44"/>
      <c r="F77" s="44"/>
      <c r="G77" s="44"/>
      <c r="H77" s="44"/>
      <c r="I77" s="44"/>
    </row>
    <row r="78" spans="1:9">
      <c r="A78" s="69" t="s">
        <v>3</v>
      </c>
      <c r="B78" s="66"/>
      <c r="C78" s="66"/>
      <c r="D78" s="66"/>
      <c r="E78" s="66"/>
      <c r="F78" s="66"/>
      <c r="G78" s="66"/>
      <c r="H78" s="66"/>
      <c r="I78" s="66"/>
    </row>
    <row r="79" spans="1:9">
      <c r="A79" s="44"/>
      <c r="B79" s="44"/>
      <c r="C79" s="44"/>
      <c r="D79" s="44"/>
      <c r="E79" s="44"/>
      <c r="F79" s="44"/>
      <c r="G79" s="44"/>
      <c r="H79" s="44"/>
      <c r="I79" s="44"/>
    </row>
    <row r="80" spans="1:9">
      <c r="A80" s="61" t="s">
        <v>4</v>
      </c>
      <c r="B80" s="63" t="s">
        <v>5</v>
      </c>
      <c r="C80" s="64"/>
      <c r="D80" s="65"/>
      <c r="E80" s="63" t="s">
        <v>6</v>
      </c>
      <c r="F80" s="64"/>
      <c r="G80" s="65"/>
      <c r="H80" s="44"/>
      <c r="I80" s="44"/>
    </row>
    <row r="81" spans="1:9">
      <c r="A81" s="62"/>
      <c r="B81" s="2" t="s">
        <v>7</v>
      </c>
      <c r="C81" s="2" t="s">
        <v>8</v>
      </c>
      <c r="D81" s="2" t="s">
        <v>9</v>
      </c>
      <c r="E81" s="2" t="s">
        <v>7</v>
      </c>
      <c r="F81" s="2" t="s">
        <v>8</v>
      </c>
      <c r="G81" s="2" t="s">
        <v>9</v>
      </c>
      <c r="H81" s="44"/>
      <c r="I81" s="44"/>
    </row>
    <row r="82" spans="1:9" ht="16.5">
      <c r="A82" s="3" t="s">
        <v>10</v>
      </c>
      <c r="B82" s="3" t="s">
        <v>10</v>
      </c>
      <c r="C82" s="3" t="s">
        <v>10</v>
      </c>
      <c r="D82" s="3" t="s">
        <v>10</v>
      </c>
      <c r="E82" s="3" t="s">
        <v>10</v>
      </c>
      <c r="F82" s="3" t="s">
        <v>10</v>
      </c>
      <c r="G82" s="3" t="s">
        <v>10</v>
      </c>
      <c r="H82" s="44"/>
      <c r="I82" s="44"/>
    </row>
    <row r="83" spans="1:9" ht="33">
      <c r="A83" s="4" t="s">
        <v>11</v>
      </c>
      <c r="B83" s="4">
        <v>744</v>
      </c>
      <c r="C83" s="4">
        <v>380</v>
      </c>
      <c r="D83" s="4">
        <v>364</v>
      </c>
      <c r="E83" s="4">
        <v>7285</v>
      </c>
      <c r="F83" s="4">
        <v>4544</v>
      </c>
      <c r="G83" s="4">
        <v>2741</v>
      </c>
      <c r="H83" s="44"/>
      <c r="I83" s="44"/>
    </row>
    <row r="84" spans="1:9" ht="16.5">
      <c r="A84" s="5" t="s">
        <v>12</v>
      </c>
      <c r="B84" s="5">
        <v>21</v>
      </c>
      <c r="C84" s="5">
        <v>13</v>
      </c>
      <c r="D84" s="5">
        <v>8</v>
      </c>
      <c r="E84" s="5">
        <v>74</v>
      </c>
      <c r="F84" s="5">
        <v>52</v>
      </c>
      <c r="G84" s="5">
        <v>22</v>
      </c>
      <c r="H84" s="44"/>
      <c r="I84" s="44"/>
    </row>
    <row r="85" spans="1:9" ht="33">
      <c r="A85" s="5" t="s">
        <v>13</v>
      </c>
      <c r="B85" s="5">
        <v>16</v>
      </c>
      <c r="C85" s="5">
        <v>9</v>
      </c>
      <c r="D85" s="5">
        <v>7</v>
      </c>
      <c r="E85" s="5">
        <v>492</v>
      </c>
      <c r="F85" s="5">
        <v>251</v>
      </c>
      <c r="G85" s="5">
        <v>241</v>
      </c>
      <c r="H85" s="44"/>
      <c r="I85" s="44"/>
    </row>
    <row r="86" spans="1:9" ht="33">
      <c r="A86" s="5" t="s">
        <v>14</v>
      </c>
      <c r="B86" s="5">
        <v>86</v>
      </c>
      <c r="C86" s="5">
        <v>42</v>
      </c>
      <c r="D86" s="5">
        <v>44</v>
      </c>
      <c r="E86" s="5">
        <v>931</v>
      </c>
      <c r="F86" s="5">
        <v>490</v>
      </c>
      <c r="G86" s="5">
        <v>441</v>
      </c>
      <c r="H86" s="44"/>
      <c r="I86" s="44"/>
    </row>
    <row r="87" spans="1:9" ht="33">
      <c r="A87" s="5" t="s">
        <v>15</v>
      </c>
      <c r="B87" s="5">
        <v>70</v>
      </c>
      <c r="C87" s="5">
        <v>35</v>
      </c>
      <c r="D87" s="5">
        <v>35</v>
      </c>
      <c r="E87" s="5">
        <v>692</v>
      </c>
      <c r="F87" s="5">
        <v>363</v>
      </c>
      <c r="G87" s="5">
        <v>329</v>
      </c>
      <c r="H87" s="44"/>
      <c r="I87" s="44"/>
    </row>
    <row r="88" spans="1:9" ht="33">
      <c r="A88" s="5" t="s">
        <v>16</v>
      </c>
      <c r="B88" s="5">
        <v>39</v>
      </c>
      <c r="C88" s="5">
        <v>16</v>
      </c>
      <c r="D88" s="5">
        <v>23</v>
      </c>
      <c r="E88" s="5">
        <v>497</v>
      </c>
      <c r="F88" s="5">
        <v>206</v>
      </c>
      <c r="G88" s="5">
        <v>291</v>
      </c>
      <c r="H88" s="44"/>
      <c r="I88" s="44"/>
    </row>
    <row r="89" spans="1:9" ht="33">
      <c r="A89" s="5" t="s">
        <v>17</v>
      </c>
      <c r="B89" s="5">
        <v>131</v>
      </c>
      <c r="C89" s="5">
        <v>68</v>
      </c>
      <c r="D89" s="5">
        <v>63</v>
      </c>
      <c r="E89" s="5">
        <v>1204</v>
      </c>
      <c r="F89" s="5">
        <v>909</v>
      </c>
      <c r="G89" s="5">
        <v>295</v>
      </c>
      <c r="H89" s="44"/>
      <c r="I89" s="44"/>
    </row>
    <row r="90" spans="1:9" ht="33">
      <c r="A90" s="5" t="s">
        <v>18</v>
      </c>
      <c r="B90" s="5">
        <v>337</v>
      </c>
      <c r="C90" s="5">
        <v>176</v>
      </c>
      <c r="D90" s="5">
        <v>161</v>
      </c>
      <c r="E90" s="5">
        <v>2627</v>
      </c>
      <c r="F90" s="5">
        <v>1780</v>
      </c>
      <c r="G90" s="5">
        <v>847</v>
      </c>
      <c r="H90" s="44"/>
      <c r="I90" s="44"/>
    </row>
    <row r="91" spans="1:9" ht="33">
      <c r="A91" s="5" t="s">
        <v>19</v>
      </c>
      <c r="B91" s="5">
        <v>44</v>
      </c>
      <c r="C91" s="5">
        <v>21</v>
      </c>
      <c r="D91" s="5">
        <v>23</v>
      </c>
      <c r="E91" s="5">
        <v>768</v>
      </c>
      <c r="F91" s="5">
        <v>493</v>
      </c>
      <c r="G91" s="5">
        <v>275</v>
      </c>
      <c r="H91" s="44"/>
      <c r="I91" s="44"/>
    </row>
    <row r="93" spans="1:9">
      <c r="A93" s="66"/>
      <c r="B93" s="66"/>
      <c r="C93" s="66"/>
      <c r="D93" s="66"/>
      <c r="E93" s="66"/>
      <c r="F93" s="66"/>
      <c r="G93" s="66"/>
      <c r="H93" s="66"/>
      <c r="I93" s="66"/>
    </row>
    <row r="94" spans="1:9">
      <c r="A94" s="44"/>
      <c r="B94" s="44"/>
      <c r="C94" s="44"/>
      <c r="D94" s="44"/>
      <c r="E94" s="44"/>
      <c r="F94" s="44"/>
      <c r="G94" s="44"/>
      <c r="H94" s="44"/>
      <c r="I94" s="44"/>
    </row>
    <row r="95" spans="1:9">
      <c r="A95" s="67" t="s">
        <v>0</v>
      </c>
      <c r="B95" s="66"/>
      <c r="C95" s="66"/>
      <c r="D95" s="66"/>
      <c r="E95" s="66"/>
      <c r="F95" s="66"/>
      <c r="G95" s="66"/>
      <c r="H95" s="66"/>
      <c r="I95" s="66"/>
    </row>
    <row r="96" spans="1:9">
      <c r="A96" s="44"/>
      <c r="B96" s="44"/>
      <c r="C96" s="44"/>
      <c r="D96" s="44"/>
      <c r="E96" s="44"/>
      <c r="F96" s="44"/>
      <c r="G96" s="44"/>
      <c r="H96" s="44"/>
      <c r="I96" s="44"/>
    </row>
    <row r="97" spans="1:9">
      <c r="A97" s="68" t="s">
        <v>56</v>
      </c>
      <c r="B97" s="66"/>
      <c r="C97" s="66"/>
      <c r="D97" s="66"/>
      <c r="E97" s="66"/>
      <c r="F97" s="66"/>
      <c r="G97" s="66"/>
      <c r="H97" s="66"/>
      <c r="I97" s="66"/>
    </row>
    <row r="98" spans="1:9">
      <c r="A98" s="68" t="s">
        <v>57</v>
      </c>
      <c r="B98" s="66"/>
      <c r="C98" s="66"/>
      <c r="D98" s="66"/>
      <c r="E98" s="66"/>
      <c r="F98" s="66"/>
      <c r="G98" s="66"/>
      <c r="H98" s="66"/>
      <c r="I98" s="66"/>
    </row>
    <row r="99" spans="1:9">
      <c r="A99" s="44"/>
      <c r="B99" s="44"/>
      <c r="C99" s="44"/>
      <c r="D99" s="44"/>
      <c r="E99" s="44"/>
      <c r="F99" s="44"/>
      <c r="G99" s="44"/>
      <c r="H99" s="44"/>
      <c r="I99" s="44"/>
    </row>
    <row r="100" spans="1:9">
      <c r="A100" s="44"/>
      <c r="B100" s="44"/>
      <c r="C100" s="44"/>
      <c r="D100" s="44"/>
      <c r="E100" s="44"/>
      <c r="F100" s="44"/>
      <c r="G100" s="44"/>
      <c r="H100" s="44"/>
      <c r="I100" s="44"/>
    </row>
    <row r="101" spans="1:9">
      <c r="A101" s="69" t="s">
        <v>3</v>
      </c>
      <c r="B101" s="66"/>
      <c r="C101" s="66"/>
      <c r="D101" s="66"/>
      <c r="E101" s="66"/>
      <c r="F101" s="66"/>
      <c r="G101" s="66"/>
      <c r="H101" s="66"/>
      <c r="I101" s="66"/>
    </row>
    <row r="102" spans="1:9">
      <c r="A102" s="44"/>
      <c r="B102" s="44"/>
      <c r="C102" s="44"/>
      <c r="D102" s="44"/>
      <c r="E102" s="44"/>
      <c r="F102" s="44"/>
      <c r="G102" s="44"/>
      <c r="H102" s="44"/>
      <c r="I102" s="44"/>
    </row>
    <row r="103" spans="1:9">
      <c r="A103" s="61" t="s">
        <v>4</v>
      </c>
      <c r="B103" s="63" t="s">
        <v>5</v>
      </c>
      <c r="C103" s="64"/>
      <c r="D103" s="65"/>
      <c r="E103" s="63" t="s">
        <v>6</v>
      </c>
      <c r="F103" s="64"/>
      <c r="G103" s="65"/>
      <c r="H103" s="44"/>
      <c r="I103" s="44"/>
    </row>
    <row r="104" spans="1:9">
      <c r="A104" s="62"/>
      <c r="B104" s="2" t="s">
        <v>7</v>
      </c>
      <c r="C104" s="2" t="s">
        <v>8</v>
      </c>
      <c r="D104" s="2" t="s">
        <v>9</v>
      </c>
      <c r="E104" s="2" t="s">
        <v>7</v>
      </c>
      <c r="F104" s="2" t="s">
        <v>8</v>
      </c>
      <c r="G104" s="2" t="s">
        <v>9</v>
      </c>
      <c r="H104" s="44"/>
      <c r="I104" s="44"/>
    </row>
    <row r="105" spans="1:9" ht="16.5">
      <c r="A105" s="3" t="s">
        <v>10</v>
      </c>
      <c r="B105" s="3" t="s">
        <v>10</v>
      </c>
      <c r="C105" s="3" t="s">
        <v>10</v>
      </c>
      <c r="D105" s="3" t="s">
        <v>10</v>
      </c>
      <c r="E105" s="3" t="s">
        <v>10</v>
      </c>
      <c r="F105" s="3" t="s">
        <v>10</v>
      </c>
      <c r="G105" s="3" t="s">
        <v>10</v>
      </c>
      <c r="H105" s="44"/>
      <c r="I105" s="44"/>
    </row>
    <row r="106" spans="1:9" ht="33">
      <c r="A106" s="4" t="s">
        <v>11</v>
      </c>
      <c r="B106" s="4">
        <v>301</v>
      </c>
      <c r="C106" s="4">
        <v>170</v>
      </c>
      <c r="D106" s="4">
        <v>131</v>
      </c>
      <c r="E106" s="4">
        <v>4339</v>
      </c>
      <c r="F106" s="4">
        <v>2919</v>
      </c>
      <c r="G106" s="4">
        <v>1420</v>
      </c>
      <c r="H106" s="44"/>
      <c r="I106" s="44"/>
    </row>
    <row r="107" spans="1:9" ht="16.5">
      <c r="A107" s="5" t="s">
        <v>12</v>
      </c>
      <c r="B107" s="5">
        <v>19</v>
      </c>
      <c r="C107" s="5">
        <v>10</v>
      </c>
      <c r="D107" s="5">
        <v>9</v>
      </c>
      <c r="E107" s="5">
        <v>64</v>
      </c>
      <c r="F107" s="5">
        <v>37</v>
      </c>
      <c r="G107" s="5">
        <v>27</v>
      </c>
      <c r="H107" s="44"/>
      <c r="I107" s="44"/>
    </row>
    <row r="108" spans="1:9" ht="33">
      <c r="A108" s="5" t="s">
        <v>13</v>
      </c>
      <c r="B108" s="5">
        <v>14</v>
      </c>
      <c r="C108" s="5">
        <v>6</v>
      </c>
      <c r="D108" s="5">
        <v>8</v>
      </c>
      <c r="E108" s="5">
        <v>362</v>
      </c>
      <c r="F108" s="5">
        <v>158</v>
      </c>
      <c r="G108" s="5">
        <v>204</v>
      </c>
      <c r="H108" s="44"/>
      <c r="I108" s="44"/>
    </row>
    <row r="109" spans="1:9" ht="33">
      <c r="A109" s="5" t="s">
        <v>14</v>
      </c>
      <c r="B109" s="5">
        <v>30</v>
      </c>
      <c r="C109" s="5">
        <v>14</v>
      </c>
      <c r="D109" s="5">
        <v>16</v>
      </c>
      <c r="E109" s="5">
        <v>458</v>
      </c>
      <c r="F109" s="5">
        <v>255</v>
      </c>
      <c r="G109" s="5">
        <v>203</v>
      </c>
      <c r="H109" s="44"/>
      <c r="I109" s="44"/>
    </row>
    <row r="110" spans="1:9" ht="33">
      <c r="A110" s="5" t="s">
        <v>15</v>
      </c>
      <c r="B110" s="5">
        <v>22</v>
      </c>
      <c r="C110" s="5">
        <v>11</v>
      </c>
      <c r="D110" s="5">
        <v>11</v>
      </c>
      <c r="E110" s="5">
        <v>419</v>
      </c>
      <c r="F110" s="5">
        <v>217</v>
      </c>
      <c r="G110" s="5">
        <v>202</v>
      </c>
      <c r="H110" s="44"/>
      <c r="I110" s="44"/>
    </row>
    <row r="111" spans="1:9" ht="33">
      <c r="A111" s="5" t="s">
        <v>16</v>
      </c>
      <c r="B111" s="5">
        <v>12</v>
      </c>
      <c r="C111" s="5">
        <v>7</v>
      </c>
      <c r="D111" s="5">
        <v>5</v>
      </c>
      <c r="E111" s="5">
        <v>226</v>
      </c>
      <c r="F111" s="5">
        <v>126</v>
      </c>
      <c r="G111" s="5">
        <v>100</v>
      </c>
      <c r="H111" s="44"/>
      <c r="I111" s="44"/>
    </row>
    <row r="112" spans="1:9" ht="33">
      <c r="A112" s="5" t="s">
        <v>17</v>
      </c>
      <c r="B112" s="5">
        <v>68</v>
      </c>
      <c r="C112" s="5">
        <v>45</v>
      </c>
      <c r="D112" s="5">
        <v>23</v>
      </c>
      <c r="E112" s="5">
        <v>1031</v>
      </c>
      <c r="F112" s="5">
        <v>894</v>
      </c>
      <c r="G112" s="5">
        <v>137</v>
      </c>
      <c r="H112" s="44"/>
      <c r="I112" s="44"/>
    </row>
    <row r="113" spans="1:9" ht="33">
      <c r="A113" s="5" t="s">
        <v>18</v>
      </c>
      <c r="B113" s="5">
        <v>111</v>
      </c>
      <c r="C113" s="5">
        <v>66</v>
      </c>
      <c r="D113" s="5">
        <v>45</v>
      </c>
      <c r="E113" s="5">
        <v>1441</v>
      </c>
      <c r="F113" s="5">
        <v>1055</v>
      </c>
      <c r="G113" s="5">
        <v>386</v>
      </c>
      <c r="H113" s="44"/>
      <c r="I113" s="44"/>
    </row>
    <row r="114" spans="1:9" ht="33">
      <c r="A114" s="5" t="s">
        <v>19</v>
      </c>
      <c r="B114" s="5">
        <v>25</v>
      </c>
      <c r="C114" s="5">
        <v>11</v>
      </c>
      <c r="D114" s="5">
        <v>14</v>
      </c>
      <c r="E114" s="5">
        <v>338</v>
      </c>
      <c r="F114" s="5">
        <v>177</v>
      </c>
      <c r="G114" s="5">
        <v>161</v>
      </c>
      <c r="H114" s="44"/>
      <c r="I114" s="44"/>
    </row>
    <row r="116" spans="1:9">
      <c r="A116" s="66"/>
      <c r="B116" s="66"/>
      <c r="C116" s="66"/>
      <c r="D116" s="66"/>
      <c r="E116" s="66"/>
      <c r="F116" s="66"/>
      <c r="G116" s="66"/>
      <c r="H116" s="66"/>
      <c r="I116" s="66"/>
    </row>
    <row r="117" spans="1:9">
      <c r="A117" s="44"/>
      <c r="B117" s="44"/>
      <c r="C117" s="44"/>
      <c r="D117" s="44"/>
      <c r="E117" s="44"/>
      <c r="F117" s="44"/>
      <c r="G117" s="44"/>
      <c r="H117" s="44"/>
      <c r="I117" s="44"/>
    </row>
    <row r="118" spans="1:9">
      <c r="A118" s="67" t="s">
        <v>0</v>
      </c>
      <c r="B118" s="66"/>
      <c r="C118" s="66"/>
      <c r="D118" s="66"/>
      <c r="E118" s="66"/>
      <c r="F118" s="66"/>
      <c r="G118" s="66"/>
      <c r="H118" s="66"/>
      <c r="I118" s="66"/>
    </row>
    <row r="119" spans="1:9">
      <c r="A119" s="44"/>
      <c r="B119" s="44"/>
      <c r="C119" s="44"/>
      <c r="D119" s="44"/>
      <c r="E119" s="44"/>
      <c r="F119" s="44"/>
      <c r="G119" s="44"/>
      <c r="H119" s="44"/>
      <c r="I119" s="44"/>
    </row>
    <row r="120" spans="1:9">
      <c r="A120" s="68" t="s">
        <v>51</v>
      </c>
      <c r="B120" s="66"/>
      <c r="C120" s="66"/>
      <c r="D120" s="66"/>
      <c r="E120" s="66"/>
      <c r="F120" s="66"/>
      <c r="G120" s="66"/>
      <c r="H120" s="66"/>
      <c r="I120" s="66"/>
    </row>
    <row r="121" spans="1:9">
      <c r="A121" s="68" t="s">
        <v>41</v>
      </c>
      <c r="B121" s="66"/>
      <c r="C121" s="66"/>
      <c r="D121" s="66"/>
      <c r="E121" s="66"/>
      <c r="F121" s="66"/>
      <c r="G121" s="66"/>
      <c r="H121" s="66"/>
      <c r="I121" s="66"/>
    </row>
    <row r="122" spans="1:9">
      <c r="A122" s="44"/>
      <c r="B122" s="44"/>
      <c r="C122" s="44"/>
      <c r="D122" s="44"/>
      <c r="E122" s="44"/>
      <c r="F122" s="44"/>
      <c r="G122" s="44"/>
      <c r="H122" s="44"/>
      <c r="I122" s="44"/>
    </row>
    <row r="123" spans="1:9">
      <c r="A123" s="44"/>
      <c r="B123" s="44"/>
      <c r="C123" s="44"/>
      <c r="D123" s="44"/>
      <c r="E123" s="44"/>
      <c r="F123" s="44"/>
      <c r="G123" s="44"/>
      <c r="H123" s="44"/>
      <c r="I123" s="44"/>
    </row>
    <row r="124" spans="1:9">
      <c r="A124" s="69" t="s">
        <v>3</v>
      </c>
      <c r="B124" s="66"/>
      <c r="C124" s="66"/>
      <c r="D124" s="66"/>
      <c r="E124" s="66"/>
      <c r="F124" s="66"/>
      <c r="G124" s="66"/>
      <c r="H124" s="66"/>
      <c r="I124" s="66"/>
    </row>
    <row r="125" spans="1:9">
      <c r="A125" s="44"/>
      <c r="B125" s="44"/>
      <c r="C125" s="44"/>
      <c r="D125" s="44"/>
      <c r="E125" s="44"/>
      <c r="F125" s="44"/>
      <c r="G125" s="44"/>
      <c r="H125" s="44"/>
      <c r="I125" s="44"/>
    </row>
    <row r="126" spans="1:9">
      <c r="A126" s="61" t="s">
        <v>4</v>
      </c>
      <c r="B126" s="63" t="s">
        <v>5</v>
      </c>
      <c r="C126" s="64"/>
      <c r="D126" s="65"/>
      <c r="E126" s="63" t="s">
        <v>6</v>
      </c>
      <c r="F126" s="64"/>
      <c r="G126" s="65"/>
      <c r="H126" s="44"/>
      <c r="I126" s="44"/>
    </row>
    <row r="127" spans="1:9">
      <c r="A127" s="62"/>
      <c r="B127" s="2" t="s">
        <v>7</v>
      </c>
      <c r="C127" s="2" t="s">
        <v>8</v>
      </c>
      <c r="D127" s="2" t="s">
        <v>9</v>
      </c>
      <c r="E127" s="2" t="s">
        <v>7</v>
      </c>
      <c r="F127" s="2" t="s">
        <v>8</v>
      </c>
      <c r="G127" s="2" t="s">
        <v>9</v>
      </c>
      <c r="H127" s="44"/>
      <c r="I127" s="44"/>
    </row>
    <row r="128" spans="1:9" ht="16.5">
      <c r="A128" s="3" t="s">
        <v>10</v>
      </c>
      <c r="B128" s="3" t="s">
        <v>10</v>
      </c>
      <c r="C128" s="3" t="s">
        <v>10</v>
      </c>
      <c r="D128" s="3" t="s">
        <v>10</v>
      </c>
      <c r="E128" s="3" t="s">
        <v>10</v>
      </c>
      <c r="F128" s="3" t="s">
        <v>10</v>
      </c>
      <c r="G128" s="3" t="s">
        <v>10</v>
      </c>
      <c r="H128" s="44"/>
      <c r="I128" s="44"/>
    </row>
    <row r="129" spans="1:9" ht="33">
      <c r="A129" s="4" t="s">
        <v>11</v>
      </c>
      <c r="B129" s="4">
        <v>336</v>
      </c>
      <c r="C129" s="4">
        <v>218</v>
      </c>
      <c r="D129" s="4">
        <v>118</v>
      </c>
      <c r="E129" s="4">
        <v>4635</v>
      </c>
      <c r="F129" s="4">
        <v>2443</v>
      </c>
      <c r="G129" s="4">
        <v>2192</v>
      </c>
      <c r="H129" s="44"/>
      <c r="I129" s="44"/>
    </row>
    <row r="130" spans="1:9" ht="16.5">
      <c r="A130" s="5" t="s">
        <v>12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44"/>
      <c r="I130" s="44"/>
    </row>
    <row r="131" spans="1:9" ht="33">
      <c r="A131" s="5" t="s">
        <v>13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44"/>
      <c r="I131" s="44"/>
    </row>
    <row r="132" spans="1:9" ht="33">
      <c r="A132" s="5" t="s">
        <v>14</v>
      </c>
      <c r="B132" s="5">
        <v>19</v>
      </c>
      <c r="C132" s="5">
        <v>6</v>
      </c>
      <c r="D132" s="5">
        <v>13</v>
      </c>
      <c r="E132" s="5">
        <v>162</v>
      </c>
      <c r="F132" s="5">
        <v>45</v>
      </c>
      <c r="G132" s="5">
        <v>117</v>
      </c>
      <c r="H132" s="44"/>
      <c r="I132" s="44"/>
    </row>
    <row r="133" spans="1:9" ht="33">
      <c r="A133" s="5" t="s">
        <v>15</v>
      </c>
      <c r="B133" s="5">
        <v>13</v>
      </c>
      <c r="C133" s="5">
        <v>8</v>
      </c>
      <c r="D133" s="5">
        <v>5</v>
      </c>
      <c r="E133" s="5">
        <v>281</v>
      </c>
      <c r="F133" s="5">
        <v>105</v>
      </c>
      <c r="G133" s="5">
        <v>176</v>
      </c>
      <c r="H133" s="44"/>
      <c r="I133" s="44"/>
    </row>
    <row r="134" spans="1:9" ht="33">
      <c r="A134" s="5" t="s">
        <v>16</v>
      </c>
      <c r="B134" s="5">
        <v>36</v>
      </c>
      <c r="C134" s="5">
        <v>20</v>
      </c>
      <c r="D134" s="5">
        <v>16</v>
      </c>
      <c r="E134" s="5">
        <v>591</v>
      </c>
      <c r="F134" s="5">
        <v>391</v>
      </c>
      <c r="G134" s="5">
        <v>200</v>
      </c>
      <c r="H134" s="44"/>
      <c r="I134" s="44"/>
    </row>
    <row r="135" spans="1:9" ht="33">
      <c r="A135" s="5" t="s">
        <v>17</v>
      </c>
      <c r="B135" s="5">
        <v>91</v>
      </c>
      <c r="C135" s="5">
        <v>61</v>
      </c>
      <c r="D135" s="5">
        <v>30</v>
      </c>
      <c r="E135" s="5">
        <v>1069</v>
      </c>
      <c r="F135" s="5">
        <v>508</v>
      </c>
      <c r="G135" s="5">
        <v>561</v>
      </c>
      <c r="H135" s="44"/>
      <c r="I135" s="44"/>
    </row>
    <row r="136" spans="1:9" ht="33">
      <c r="A136" s="5" t="s">
        <v>18</v>
      </c>
      <c r="B136" s="5">
        <v>134</v>
      </c>
      <c r="C136" s="5">
        <v>97</v>
      </c>
      <c r="D136" s="5">
        <v>37</v>
      </c>
      <c r="E136" s="5">
        <v>1946</v>
      </c>
      <c r="F136" s="5">
        <v>1042</v>
      </c>
      <c r="G136" s="5">
        <v>904</v>
      </c>
      <c r="H136" s="44"/>
      <c r="I136" s="44"/>
    </row>
    <row r="137" spans="1:9" ht="33">
      <c r="A137" s="5" t="s">
        <v>19</v>
      </c>
      <c r="B137" s="5">
        <v>43</v>
      </c>
      <c r="C137" s="5">
        <v>26</v>
      </c>
      <c r="D137" s="5">
        <v>17</v>
      </c>
      <c r="E137" s="5">
        <v>586</v>
      </c>
      <c r="F137" s="5">
        <v>352</v>
      </c>
      <c r="G137" s="5">
        <v>234</v>
      </c>
      <c r="H137" s="44"/>
      <c r="I137" s="44"/>
    </row>
  </sheetData>
  <mergeCells count="48">
    <mergeCell ref="A120:I120"/>
    <mergeCell ref="A121:I121"/>
    <mergeCell ref="A124:I124"/>
    <mergeCell ref="A126:A127"/>
    <mergeCell ref="B126:D126"/>
    <mergeCell ref="E126:G126"/>
    <mergeCell ref="A103:A104"/>
    <mergeCell ref="B103:D103"/>
    <mergeCell ref="E103:G103"/>
    <mergeCell ref="A116:I116"/>
    <mergeCell ref="A118:I118"/>
    <mergeCell ref="A93:I93"/>
    <mergeCell ref="A95:I95"/>
    <mergeCell ref="A97:I97"/>
    <mergeCell ref="A98:I98"/>
    <mergeCell ref="A101:I101"/>
    <mergeCell ref="A74:I74"/>
    <mergeCell ref="A75:I75"/>
    <mergeCell ref="A78:I78"/>
    <mergeCell ref="A80:A81"/>
    <mergeCell ref="B80:D80"/>
    <mergeCell ref="E80:G80"/>
    <mergeCell ref="A57:A58"/>
    <mergeCell ref="B57:D57"/>
    <mergeCell ref="E57:G57"/>
    <mergeCell ref="A70:I70"/>
    <mergeCell ref="A72:I72"/>
    <mergeCell ref="A47:I47"/>
    <mergeCell ref="A49:I49"/>
    <mergeCell ref="A51:I51"/>
    <mergeCell ref="A52:I52"/>
    <mergeCell ref="A55:I55"/>
    <mergeCell ref="A28:I28"/>
    <mergeCell ref="A29:I29"/>
    <mergeCell ref="A32:I32"/>
    <mergeCell ref="A34:A35"/>
    <mergeCell ref="B34:D34"/>
    <mergeCell ref="E34:G34"/>
    <mergeCell ref="A11:A12"/>
    <mergeCell ref="B11:D11"/>
    <mergeCell ref="E11:G11"/>
    <mergeCell ref="A24:I24"/>
    <mergeCell ref="A26:I26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3" name="Button 1">
              <controlPr defaultSize="0" print="0" autoFill="0" autoPict="0" macro="[7]!juntar">
                <anchor moveWithCells="1" sizeWithCells="1">
                  <from>
                    <xdr:col>6</xdr:col>
                    <xdr:colOff>152400</xdr:colOff>
                    <xdr:row>2</xdr:row>
                    <xdr:rowOff>47625</xdr:rowOff>
                  </from>
                  <to>
                    <xdr:col>8</xdr:col>
                    <xdr:colOff>342900</xdr:colOff>
                    <xdr:row>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4" name="Button 2">
              <controlPr defaultSize="0" print="0" autoFill="0" autoPict="0" macro="[8]!juntar">
                <anchor moveWithCells="1" sizeWithCells="1">
                  <from>
                    <xdr:col>6</xdr:col>
                    <xdr:colOff>152400</xdr:colOff>
                    <xdr:row>25</xdr:row>
                    <xdr:rowOff>47625</xdr:rowOff>
                  </from>
                  <to>
                    <xdr:col>8</xdr:col>
                    <xdr:colOff>342900</xdr:colOff>
                    <xdr:row>25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5" name="Button 3">
              <controlPr defaultSize="0" print="0" autoFill="0" autoPict="0" macro="[9]!juntar">
                <anchor moveWithCells="1" sizeWithCells="1">
                  <from>
                    <xdr:col>6</xdr:col>
                    <xdr:colOff>152400</xdr:colOff>
                    <xdr:row>48</xdr:row>
                    <xdr:rowOff>47625</xdr:rowOff>
                  </from>
                  <to>
                    <xdr:col>8</xdr:col>
                    <xdr:colOff>342900</xdr:colOff>
                    <xdr:row>48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6" name="Button 4">
              <controlPr defaultSize="0" print="0" autoFill="0" autoPict="0" macro="[10]!juntar">
                <anchor moveWithCells="1" sizeWithCells="1">
                  <from>
                    <xdr:col>6</xdr:col>
                    <xdr:colOff>152400</xdr:colOff>
                    <xdr:row>71</xdr:row>
                    <xdr:rowOff>47625</xdr:rowOff>
                  </from>
                  <to>
                    <xdr:col>8</xdr:col>
                    <xdr:colOff>342900</xdr:colOff>
                    <xdr:row>71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7" name="Button 5">
              <controlPr defaultSize="0" print="0" autoFill="0" autoPict="0" macro="[11]!juntar">
                <anchor moveWithCells="1" sizeWithCells="1">
                  <from>
                    <xdr:col>6</xdr:col>
                    <xdr:colOff>152400</xdr:colOff>
                    <xdr:row>94</xdr:row>
                    <xdr:rowOff>47625</xdr:rowOff>
                  </from>
                  <to>
                    <xdr:col>8</xdr:col>
                    <xdr:colOff>342900</xdr:colOff>
                    <xdr:row>94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8" name="Button 6">
              <controlPr defaultSize="0" print="0" autoFill="0" autoPict="0" macro="[12]!juntar">
                <anchor moveWithCells="1" sizeWithCells="1">
                  <from>
                    <xdr:col>6</xdr:col>
                    <xdr:colOff>152400</xdr:colOff>
                    <xdr:row>117</xdr:row>
                    <xdr:rowOff>47625</xdr:rowOff>
                  </from>
                  <to>
                    <xdr:col>8</xdr:col>
                    <xdr:colOff>342900</xdr:colOff>
                    <xdr:row>117</xdr:row>
                    <xdr:rowOff>438150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37"/>
  <sheetViews>
    <sheetView topLeftCell="A88" workbookViewId="0">
      <selection sqref="A1:I22"/>
    </sheetView>
  </sheetViews>
  <sheetFormatPr baseColWidth="10" defaultRowHeight="15"/>
  <cols>
    <col min="1" max="1" width="31.5703125" style="42" customWidth="1"/>
    <col min="2" max="7" width="13.7109375" style="42" customWidth="1"/>
    <col min="8" max="8" width="0" style="42" hidden="1" customWidth="1"/>
    <col min="9" max="9" width="7.28515625" style="42" customWidth="1"/>
    <col min="10" max="16384" width="11.42578125" style="42"/>
  </cols>
  <sheetData>
    <row r="1" spans="1:9" ht="33.75" customHeight="1">
      <c r="A1" s="66"/>
      <c r="B1" s="66"/>
      <c r="C1" s="66"/>
      <c r="D1" s="66"/>
      <c r="E1" s="66"/>
      <c r="F1" s="66"/>
      <c r="G1" s="66"/>
      <c r="H1" s="66"/>
      <c r="I1" s="66"/>
    </row>
    <row r="2" spans="1:9" ht="23.65" customHeight="1"/>
    <row r="3" spans="1:9" ht="46.5" customHeight="1">
      <c r="A3" s="67" t="s">
        <v>0</v>
      </c>
      <c r="B3" s="66"/>
      <c r="C3" s="66"/>
      <c r="D3" s="66"/>
      <c r="E3" s="66"/>
      <c r="F3" s="66"/>
      <c r="G3" s="66"/>
      <c r="H3" s="66"/>
      <c r="I3" s="66"/>
    </row>
    <row r="4" spans="1:9" ht="5.0999999999999996" customHeight="1"/>
    <row r="5" spans="1:9" ht="18" customHeight="1">
      <c r="A5" s="68" t="s">
        <v>44</v>
      </c>
      <c r="B5" s="66"/>
      <c r="C5" s="66"/>
      <c r="D5" s="66"/>
      <c r="E5" s="66"/>
      <c r="F5" s="66"/>
      <c r="G5" s="66"/>
      <c r="H5" s="66"/>
      <c r="I5" s="66"/>
    </row>
    <row r="6" spans="1:9" ht="18" customHeight="1">
      <c r="A6" s="68" t="s">
        <v>45</v>
      </c>
      <c r="B6" s="66"/>
      <c r="C6" s="66"/>
      <c r="D6" s="66"/>
      <c r="E6" s="66"/>
      <c r="F6" s="66"/>
      <c r="G6" s="66"/>
      <c r="H6" s="66"/>
      <c r="I6" s="66"/>
    </row>
    <row r="7" spans="1:9" ht="12.2" customHeight="1"/>
    <row r="8" spans="1:9" ht="15.4" customHeight="1"/>
    <row r="9" spans="1:9" ht="18" customHeight="1">
      <c r="A9" s="69" t="s">
        <v>3</v>
      </c>
      <c r="B9" s="66"/>
      <c r="C9" s="66"/>
      <c r="D9" s="66"/>
      <c r="E9" s="66"/>
      <c r="F9" s="66"/>
      <c r="G9" s="66"/>
      <c r="H9" s="66"/>
      <c r="I9" s="66"/>
    </row>
    <row r="10" spans="1:9" ht="8.4499999999999993" customHeight="1"/>
    <row r="11" spans="1:9">
      <c r="A11" s="61" t="s">
        <v>4</v>
      </c>
      <c r="B11" s="63" t="s">
        <v>5</v>
      </c>
      <c r="C11" s="64"/>
      <c r="D11" s="65"/>
      <c r="E11" s="63" t="s">
        <v>6</v>
      </c>
      <c r="F11" s="64"/>
      <c r="G11" s="65"/>
    </row>
    <row r="12" spans="1:9">
      <c r="A12" s="62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v>17027</v>
      </c>
      <c r="C14" s="4">
        <v>9101</v>
      </c>
      <c r="D14" s="4">
        <v>7926</v>
      </c>
      <c r="E14" s="4">
        <v>101540</v>
      </c>
      <c r="F14" s="4">
        <v>58935</v>
      </c>
      <c r="G14" s="4">
        <v>42605</v>
      </c>
    </row>
    <row r="15" spans="1:9" ht="16.5">
      <c r="A15" s="5" t="s">
        <v>12</v>
      </c>
      <c r="B15" s="5">
        <v>177</v>
      </c>
      <c r="C15" s="5">
        <v>86</v>
      </c>
      <c r="D15" s="5">
        <v>91</v>
      </c>
      <c r="E15" s="5">
        <v>578</v>
      </c>
      <c r="F15" s="5">
        <v>297</v>
      </c>
      <c r="G15" s="5">
        <v>281</v>
      </c>
    </row>
    <row r="16" spans="1:9" ht="16.5">
      <c r="A16" s="5" t="s">
        <v>13</v>
      </c>
      <c r="B16" s="5">
        <v>358</v>
      </c>
      <c r="C16" s="5">
        <v>185</v>
      </c>
      <c r="D16" s="5">
        <v>173</v>
      </c>
      <c r="E16" s="5">
        <v>3557</v>
      </c>
      <c r="F16" s="5">
        <v>1664</v>
      </c>
      <c r="G16" s="5">
        <v>1893</v>
      </c>
    </row>
    <row r="17" spans="1:9" ht="16.5">
      <c r="A17" s="5" t="s">
        <v>14</v>
      </c>
      <c r="B17" s="5">
        <v>927</v>
      </c>
      <c r="C17" s="5">
        <v>444</v>
      </c>
      <c r="D17" s="5">
        <v>483</v>
      </c>
      <c r="E17" s="5">
        <v>6527</v>
      </c>
      <c r="F17" s="5">
        <v>3217</v>
      </c>
      <c r="G17" s="5">
        <v>3310</v>
      </c>
    </row>
    <row r="18" spans="1:9" ht="16.5">
      <c r="A18" s="5" t="s">
        <v>15</v>
      </c>
      <c r="B18" s="5">
        <v>726</v>
      </c>
      <c r="C18" s="5">
        <v>362</v>
      </c>
      <c r="D18" s="5">
        <v>364</v>
      </c>
      <c r="E18" s="5">
        <v>5523</v>
      </c>
      <c r="F18" s="5">
        <v>2807</v>
      </c>
      <c r="G18" s="5">
        <v>2716</v>
      </c>
    </row>
    <row r="19" spans="1:9" ht="16.5">
      <c r="A19" s="5" t="s">
        <v>16</v>
      </c>
      <c r="B19" s="5">
        <v>812</v>
      </c>
      <c r="C19" s="5">
        <v>439</v>
      </c>
      <c r="D19" s="5">
        <v>373</v>
      </c>
      <c r="E19" s="5">
        <v>5628</v>
      </c>
      <c r="F19" s="5">
        <v>3210</v>
      </c>
      <c r="G19" s="5">
        <v>2418</v>
      </c>
    </row>
    <row r="20" spans="1:9" ht="16.5">
      <c r="A20" s="5" t="s">
        <v>17</v>
      </c>
      <c r="B20" s="5">
        <v>4395</v>
      </c>
      <c r="C20" s="5">
        <v>2471</v>
      </c>
      <c r="D20" s="5">
        <v>1924</v>
      </c>
      <c r="E20" s="5">
        <v>23273</v>
      </c>
      <c r="F20" s="5">
        <v>14656</v>
      </c>
      <c r="G20" s="5">
        <v>8617</v>
      </c>
    </row>
    <row r="21" spans="1:9" ht="16.5">
      <c r="A21" s="5" t="s">
        <v>18</v>
      </c>
      <c r="B21" s="5">
        <v>7983</v>
      </c>
      <c r="C21" s="5">
        <v>4303</v>
      </c>
      <c r="D21" s="5">
        <v>3680</v>
      </c>
      <c r="E21" s="5">
        <v>43914</v>
      </c>
      <c r="F21" s="5">
        <v>26406</v>
      </c>
      <c r="G21" s="5">
        <v>17508</v>
      </c>
    </row>
    <row r="22" spans="1:9" ht="16.5">
      <c r="A22" s="5" t="s">
        <v>19</v>
      </c>
      <c r="B22" s="5">
        <v>1649</v>
      </c>
      <c r="C22" s="5">
        <v>811</v>
      </c>
      <c r="D22" s="5">
        <v>838</v>
      </c>
      <c r="E22" s="5">
        <v>12540</v>
      </c>
      <c r="F22" s="5">
        <v>6678</v>
      </c>
      <c r="G22" s="5">
        <v>5862</v>
      </c>
    </row>
    <row r="23" spans="1:9" ht="72.95" customHeight="1"/>
    <row r="24" spans="1:9">
      <c r="A24" s="66"/>
      <c r="B24" s="66"/>
      <c r="C24" s="66"/>
      <c r="D24" s="66"/>
      <c r="E24" s="66"/>
      <c r="F24" s="66"/>
      <c r="G24" s="66"/>
      <c r="H24" s="66"/>
      <c r="I24" s="66"/>
    </row>
    <row r="25" spans="1:9">
      <c r="A25" s="44"/>
      <c r="B25" s="44"/>
      <c r="C25" s="44"/>
      <c r="D25" s="44"/>
      <c r="E25" s="44"/>
      <c r="F25" s="44"/>
      <c r="G25" s="44"/>
      <c r="H25" s="44"/>
      <c r="I25" s="44"/>
    </row>
    <row r="26" spans="1:9">
      <c r="A26" s="67" t="s">
        <v>0</v>
      </c>
      <c r="B26" s="66"/>
      <c r="C26" s="66"/>
      <c r="D26" s="66"/>
      <c r="E26" s="66"/>
      <c r="F26" s="66"/>
      <c r="G26" s="66"/>
      <c r="H26" s="66"/>
      <c r="I26" s="66"/>
    </row>
    <row r="27" spans="1:9">
      <c r="A27" s="44"/>
      <c r="B27" s="44"/>
      <c r="C27" s="44"/>
      <c r="D27" s="44"/>
      <c r="E27" s="44"/>
      <c r="F27" s="44"/>
      <c r="G27" s="44"/>
      <c r="H27" s="44"/>
      <c r="I27" s="44"/>
    </row>
    <row r="28" spans="1:9">
      <c r="A28" s="68" t="s">
        <v>49</v>
      </c>
      <c r="B28" s="66"/>
      <c r="C28" s="66"/>
      <c r="D28" s="66"/>
      <c r="E28" s="66"/>
      <c r="F28" s="66"/>
      <c r="G28" s="66"/>
      <c r="H28" s="66"/>
      <c r="I28" s="66"/>
    </row>
    <row r="29" spans="1:9">
      <c r="A29" s="68" t="s">
        <v>50</v>
      </c>
      <c r="B29" s="66"/>
      <c r="C29" s="66"/>
      <c r="D29" s="66"/>
      <c r="E29" s="66"/>
      <c r="F29" s="66"/>
      <c r="G29" s="66"/>
      <c r="H29" s="66"/>
      <c r="I29" s="66"/>
    </row>
    <row r="30" spans="1:9">
      <c r="A30" s="44"/>
      <c r="B30" s="44"/>
      <c r="C30" s="44"/>
      <c r="D30" s="44"/>
      <c r="E30" s="44"/>
      <c r="F30" s="44"/>
      <c r="G30" s="44"/>
      <c r="H30" s="44"/>
      <c r="I30" s="44"/>
    </row>
    <row r="31" spans="1:9">
      <c r="A31" s="44"/>
      <c r="B31" s="44"/>
      <c r="C31" s="44"/>
      <c r="D31" s="44"/>
      <c r="E31" s="44"/>
      <c r="F31" s="44"/>
      <c r="G31" s="44"/>
      <c r="H31" s="44"/>
      <c r="I31" s="44"/>
    </row>
    <row r="32" spans="1:9">
      <c r="A32" s="69" t="s">
        <v>3</v>
      </c>
      <c r="B32" s="66"/>
      <c r="C32" s="66"/>
      <c r="D32" s="66"/>
      <c r="E32" s="66"/>
      <c r="F32" s="66"/>
      <c r="G32" s="66"/>
      <c r="H32" s="66"/>
      <c r="I32" s="66"/>
    </row>
    <row r="33" spans="1:9">
      <c r="A33" s="44"/>
      <c r="B33" s="44"/>
      <c r="C33" s="44"/>
      <c r="D33" s="44"/>
      <c r="E33" s="44"/>
      <c r="F33" s="44"/>
      <c r="G33" s="44"/>
      <c r="H33" s="44"/>
      <c r="I33" s="44"/>
    </row>
    <row r="34" spans="1:9">
      <c r="A34" s="61" t="s">
        <v>4</v>
      </c>
      <c r="B34" s="63" t="s">
        <v>5</v>
      </c>
      <c r="C34" s="64"/>
      <c r="D34" s="65"/>
      <c r="E34" s="63" t="s">
        <v>6</v>
      </c>
      <c r="F34" s="64"/>
      <c r="G34" s="65"/>
      <c r="H34" s="44"/>
      <c r="I34" s="44"/>
    </row>
    <row r="35" spans="1:9">
      <c r="A35" s="62"/>
      <c r="B35" s="2" t="s">
        <v>7</v>
      </c>
      <c r="C35" s="2" t="s">
        <v>8</v>
      </c>
      <c r="D35" s="2" t="s">
        <v>9</v>
      </c>
      <c r="E35" s="2" t="s">
        <v>7</v>
      </c>
      <c r="F35" s="2" t="s">
        <v>8</v>
      </c>
      <c r="G35" s="2" t="s">
        <v>9</v>
      </c>
      <c r="H35" s="44"/>
      <c r="I35" s="44"/>
    </row>
    <row r="36" spans="1:9" ht="16.5">
      <c r="A36" s="3" t="s">
        <v>10</v>
      </c>
      <c r="B36" s="3" t="s">
        <v>10</v>
      </c>
      <c r="C36" s="3" t="s">
        <v>10</v>
      </c>
      <c r="D36" s="3" t="s">
        <v>10</v>
      </c>
      <c r="E36" s="3" t="s">
        <v>10</v>
      </c>
      <c r="F36" s="3" t="s">
        <v>10</v>
      </c>
      <c r="G36" s="3" t="s">
        <v>10</v>
      </c>
      <c r="H36" s="44"/>
      <c r="I36" s="44"/>
    </row>
    <row r="37" spans="1:9" ht="16.5">
      <c r="A37" s="4" t="s">
        <v>11</v>
      </c>
      <c r="B37" s="4">
        <v>12207</v>
      </c>
      <c r="C37" s="4">
        <v>6270</v>
      </c>
      <c r="D37" s="4">
        <v>5937</v>
      </c>
      <c r="E37" s="4">
        <v>63294</v>
      </c>
      <c r="F37" s="4">
        <v>34357</v>
      </c>
      <c r="G37" s="4">
        <v>28937</v>
      </c>
      <c r="H37" s="44"/>
      <c r="I37" s="44"/>
    </row>
    <row r="38" spans="1:9" ht="16.5">
      <c r="A38" s="5" t="s">
        <v>12</v>
      </c>
      <c r="B38" s="5">
        <v>69</v>
      </c>
      <c r="C38" s="5">
        <v>30</v>
      </c>
      <c r="D38" s="5">
        <v>39</v>
      </c>
      <c r="E38" s="5">
        <v>301</v>
      </c>
      <c r="F38" s="5">
        <v>133</v>
      </c>
      <c r="G38" s="5">
        <v>168</v>
      </c>
      <c r="H38" s="44"/>
      <c r="I38" s="44"/>
    </row>
    <row r="39" spans="1:9" ht="16.5">
      <c r="A39" s="5" t="s">
        <v>13</v>
      </c>
      <c r="B39" s="5">
        <v>126</v>
      </c>
      <c r="C39" s="5">
        <v>65</v>
      </c>
      <c r="D39" s="5">
        <v>61</v>
      </c>
      <c r="E39" s="5">
        <v>1499</v>
      </c>
      <c r="F39" s="5">
        <v>676</v>
      </c>
      <c r="G39" s="5">
        <v>823</v>
      </c>
      <c r="H39" s="44"/>
      <c r="I39" s="44"/>
    </row>
    <row r="40" spans="1:9" ht="16.5">
      <c r="A40" s="5" t="s">
        <v>14</v>
      </c>
      <c r="B40" s="5">
        <v>375</v>
      </c>
      <c r="C40" s="5">
        <v>175</v>
      </c>
      <c r="D40" s="5">
        <v>200</v>
      </c>
      <c r="E40" s="5">
        <v>2659</v>
      </c>
      <c r="F40" s="5">
        <v>1225</v>
      </c>
      <c r="G40" s="5">
        <v>1434</v>
      </c>
      <c r="H40" s="44"/>
      <c r="I40" s="44"/>
    </row>
    <row r="41" spans="1:9" ht="16.5">
      <c r="A41" s="5" t="s">
        <v>15</v>
      </c>
      <c r="B41" s="5">
        <v>530</v>
      </c>
      <c r="C41" s="5">
        <v>283</v>
      </c>
      <c r="D41" s="5">
        <v>247</v>
      </c>
      <c r="E41" s="5">
        <v>3288</v>
      </c>
      <c r="F41" s="5">
        <v>1662</v>
      </c>
      <c r="G41" s="5">
        <v>1626</v>
      </c>
      <c r="H41" s="44"/>
      <c r="I41" s="44"/>
    </row>
    <row r="42" spans="1:9" ht="16.5">
      <c r="A42" s="5" t="s">
        <v>16</v>
      </c>
      <c r="B42" s="5">
        <v>571</v>
      </c>
      <c r="C42" s="5">
        <v>311</v>
      </c>
      <c r="D42" s="5">
        <v>260</v>
      </c>
      <c r="E42" s="5">
        <v>3236</v>
      </c>
      <c r="F42" s="5">
        <v>1832</v>
      </c>
      <c r="G42" s="5">
        <v>1404</v>
      </c>
      <c r="H42" s="44"/>
      <c r="I42" s="44"/>
    </row>
    <row r="43" spans="1:9" ht="16.5">
      <c r="A43" s="5" t="s">
        <v>17</v>
      </c>
      <c r="B43" s="5">
        <v>3186</v>
      </c>
      <c r="C43" s="5">
        <v>1687</v>
      </c>
      <c r="D43" s="5">
        <v>1499</v>
      </c>
      <c r="E43" s="5">
        <v>15006</v>
      </c>
      <c r="F43" s="5">
        <v>8534</v>
      </c>
      <c r="G43" s="5">
        <v>6472</v>
      </c>
      <c r="H43" s="44"/>
      <c r="I43" s="44"/>
    </row>
    <row r="44" spans="1:9" ht="16.5">
      <c r="A44" s="5" t="s">
        <v>18</v>
      </c>
      <c r="B44" s="5">
        <v>6170</v>
      </c>
      <c r="C44" s="5">
        <v>3173</v>
      </c>
      <c r="D44" s="5">
        <v>2997</v>
      </c>
      <c r="E44" s="5">
        <v>29816</v>
      </c>
      <c r="F44" s="5">
        <v>16588</v>
      </c>
      <c r="G44" s="5">
        <v>13228</v>
      </c>
      <c r="H44" s="44"/>
      <c r="I44" s="44"/>
    </row>
    <row r="45" spans="1:9" ht="16.5">
      <c r="A45" s="5" t="s">
        <v>19</v>
      </c>
      <c r="B45" s="5">
        <v>1180</v>
      </c>
      <c r="C45" s="5">
        <v>546</v>
      </c>
      <c r="D45" s="5">
        <v>634</v>
      </c>
      <c r="E45" s="5">
        <v>7489</v>
      </c>
      <c r="F45" s="5">
        <v>3707</v>
      </c>
      <c r="G45" s="5">
        <v>3782</v>
      </c>
      <c r="H45" s="44"/>
      <c r="I45" s="44"/>
    </row>
    <row r="47" spans="1:9">
      <c r="A47" s="66"/>
      <c r="B47" s="66"/>
      <c r="C47" s="66"/>
      <c r="D47" s="66"/>
      <c r="E47" s="66"/>
      <c r="F47" s="66"/>
      <c r="G47" s="66"/>
      <c r="H47" s="66"/>
      <c r="I47" s="66"/>
    </row>
    <row r="48" spans="1:9">
      <c r="A48" s="44"/>
      <c r="B48" s="44"/>
      <c r="C48" s="44"/>
      <c r="D48" s="44"/>
      <c r="E48" s="44"/>
      <c r="F48" s="44"/>
      <c r="G48" s="44"/>
      <c r="H48" s="44"/>
      <c r="I48" s="44"/>
    </row>
    <row r="49" spans="1:9">
      <c r="A49" s="67" t="s">
        <v>0</v>
      </c>
      <c r="B49" s="66"/>
      <c r="C49" s="66"/>
      <c r="D49" s="66"/>
      <c r="E49" s="66"/>
      <c r="F49" s="66"/>
      <c r="G49" s="66"/>
      <c r="H49" s="66"/>
      <c r="I49" s="66"/>
    </row>
    <row r="50" spans="1:9">
      <c r="A50" s="44"/>
      <c r="B50" s="44"/>
      <c r="C50" s="44"/>
      <c r="D50" s="44"/>
      <c r="E50" s="44"/>
      <c r="F50" s="44"/>
      <c r="G50" s="44"/>
      <c r="H50" s="44"/>
      <c r="I50" s="44"/>
    </row>
    <row r="51" spans="1:9">
      <c r="A51" s="68" t="s">
        <v>49</v>
      </c>
      <c r="B51" s="66"/>
      <c r="C51" s="66"/>
      <c r="D51" s="66"/>
      <c r="E51" s="66"/>
      <c r="F51" s="66"/>
      <c r="G51" s="66"/>
      <c r="H51" s="66"/>
      <c r="I51" s="66"/>
    </row>
    <row r="52" spans="1:9">
      <c r="A52" s="68" t="s">
        <v>52</v>
      </c>
      <c r="B52" s="66"/>
      <c r="C52" s="66"/>
      <c r="D52" s="66"/>
      <c r="E52" s="66"/>
      <c r="F52" s="66"/>
      <c r="G52" s="66"/>
      <c r="H52" s="66"/>
      <c r="I52" s="66"/>
    </row>
    <row r="53" spans="1:9">
      <c r="A53" s="44"/>
      <c r="B53" s="44"/>
      <c r="C53" s="44"/>
      <c r="D53" s="44"/>
      <c r="E53" s="44"/>
      <c r="F53" s="44"/>
      <c r="G53" s="44"/>
      <c r="H53" s="44"/>
      <c r="I53" s="44"/>
    </row>
    <row r="54" spans="1:9">
      <c r="A54" s="44"/>
      <c r="B54" s="44"/>
      <c r="C54" s="44"/>
      <c r="D54" s="44"/>
      <c r="E54" s="44"/>
      <c r="F54" s="44"/>
      <c r="G54" s="44"/>
      <c r="H54" s="44"/>
      <c r="I54" s="44"/>
    </row>
    <row r="55" spans="1:9">
      <c r="A55" s="69" t="s">
        <v>3</v>
      </c>
      <c r="B55" s="66"/>
      <c r="C55" s="66"/>
      <c r="D55" s="66"/>
      <c r="E55" s="66"/>
      <c r="F55" s="66"/>
      <c r="G55" s="66"/>
      <c r="H55" s="66"/>
      <c r="I55" s="66"/>
    </row>
    <row r="56" spans="1:9">
      <c r="A56" s="44"/>
      <c r="B56" s="44"/>
      <c r="C56" s="44"/>
      <c r="D56" s="44"/>
      <c r="E56" s="44"/>
      <c r="F56" s="44"/>
      <c r="G56" s="44"/>
      <c r="H56" s="44"/>
      <c r="I56" s="44"/>
    </row>
    <row r="57" spans="1:9">
      <c r="A57" s="61" t="s">
        <v>4</v>
      </c>
      <c r="B57" s="63" t="s">
        <v>5</v>
      </c>
      <c r="C57" s="64"/>
      <c r="D57" s="65"/>
      <c r="E57" s="63" t="s">
        <v>6</v>
      </c>
      <c r="F57" s="64"/>
      <c r="G57" s="65"/>
      <c r="H57" s="44"/>
      <c r="I57" s="44"/>
    </row>
    <row r="58" spans="1:9">
      <c r="A58" s="62"/>
      <c r="B58" s="2" t="s">
        <v>7</v>
      </c>
      <c r="C58" s="2" t="s">
        <v>8</v>
      </c>
      <c r="D58" s="2" t="s">
        <v>9</v>
      </c>
      <c r="E58" s="2" t="s">
        <v>7</v>
      </c>
      <c r="F58" s="2" t="s">
        <v>8</v>
      </c>
      <c r="G58" s="2" t="s">
        <v>9</v>
      </c>
      <c r="H58" s="44"/>
      <c r="I58" s="44"/>
    </row>
    <row r="59" spans="1:9" ht="16.5">
      <c r="A59" s="3" t="s">
        <v>10</v>
      </c>
      <c r="B59" s="3" t="s">
        <v>10</v>
      </c>
      <c r="C59" s="3" t="s">
        <v>10</v>
      </c>
      <c r="D59" s="3" t="s">
        <v>10</v>
      </c>
      <c r="E59" s="3" t="s">
        <v>10</v>
      </c>
      <c r="F59" s="3" t="s">
        <v>10</v>
      </c>
      <c r="G59" s="3" t="s">
        <v>10</v>
      </c>
      <c r="H59" s="44"/>
      <c r="I59" s="44"/>
    </row>
    <row r="60" spans="1:9" ht="16.5">
      <c r="A60" s="4" t="s">
        <v>11</v>
      </c>
      <c r="B60" s="4">
        <v>1561</v>
      </c>
      <c r="C60" s="4">
        <v>865</v>
      </c>
      <c r="D60" s="4">
        <v>696</v>
      </c>
      <c r="E60" s="4">
        <v>11007</v>
      </c>
      <c r="F60" s="4">
        <v>7259</v>
      </c>
      <c r="G60" s="4">
        <v>3748</v>
      </c>
      <c r="H60" s="44"/>
      <c r="I60" s="44"/>
    </row>
    <row r="61" spans="1:9" ht="16.5">
      <c r="A61" s="5" t="s">
        <v>12</v>
      </c>
      <c r="B61" s="5">
        <v>24</v>
      </c>
      <c r="C61" s="5">
        <v>16</v>
      </c>
      <c r="D61" s="5">
        <v>8</v>
      </c>
      <c r="E61" s="5">
        <v>86</v>
      </c>
      <c r="F61" s="5">
        <v>48</v>
      </c>
      <c r="G61" s="5">
        <v>38</v>
      </c>
      <c r="H61" s="44"/>
      <c r="I61" s="44"/>
    </row>
    <row r="62" spans="1:9" ht="16.5">
      <c r="A62" s="5" t="s">
        <v>13</v>
      </c>
      <c r="B62" s="5">
        <v>50</v>
      </c>
      <c r="C62" s="5">
        <v>26</v>
      </c>
      <c r="D62" s="5">
        <v>24</v>
      </c>
      <c r="E62" s="5">
        <v>602</v>
      </c>
      <c r="F62" s="5">
        <v>302</v>
      </c>
      <c r="G62" s="5">
        <v>300</v>
      </c>
      <c r="H62" s="44"/>
      <c r="I62" s="44"/>
    </row>
    <row r="63" spans="1:9" ht="16.5">
      <c r="A63" s="5" t="s">
        <v>14</v>
      </c>
      <c r="B63" s="5">
        <v>159</v>
      </c>
      <c r="C63" s="5">
        <v>84</v>
      </c>
      <c r="D63" s="5">
        <v>75</v>
      </c>
      <c r="E63" s="5">
        <v>998</v>
      </c>
      <c r="F63" s="5">
        <v>550</v>
      </c>
      <c r="G63" s="5">
        <v>448</v>
      </c>
      <c r="H63" s="44"/>
      <c r="I63" s="44"/>
    </row>
    <row r="64" spans="1:9" ht="16.5">
      <c r="A64" s="5" t="s">
        <v>15</v>
      </c>
      <c r="B64" s="5">
        <v>93</v>
      </c>
      <c r="C64" s="5">
        <v>40</v>
      </c>
      <c r="D64" s="5">
        <v>53</v>
      </c>
      <c r="E64" s="5">
        <v>477</v>
      </c>
      <c r="F64" s="5">
        <v>290</v>
      </c>
      <c r="G64" s="5">
        <v>187</v>
      </c>
      <c r="H64" s="44"/>
      <c r="I64" s="44"/>
    </row>
    <row r="65" spans="1:9" ht="16.5">
      <c r="A65" s="5" t="s">
        <v>16</v>
      </c>
      <c r="B65" s="5">
        <v>73</v>
      </c>
      <c r="C65" s="5">
        <v>31</v>
      </c>
      <c r="D65" s="5">
        <v>42</v>
      </c>
      <c r="E65" s="5">
        <v>393</v>
      </c>
      <c r="F65" s="5">
        <v>240</v>
      </c>
      <c r="G65" s="5">
        <v>153</v>
      </c>
      <c r="H65" s="44"/>
      <c r="I65" s="44"/>
    </row>
    <row r="66" spans="1:9" ht="16.5">
      <c r="A66" s="5" t="s">
        <v>17</v>
      </c>
      <c r="B66" s="5">
        <v>402</v>
      </c>
      <c r="C66" s="5">
        <v>222</v>
      </c>
      <c r="D66" s="5">
        <v>180</v>
      </c>
      <c r="E66" s="5">
        <v>2410</v>
      </c>
      <c r="F66" s="5">
        <v>1830</v>
      </c>
      <c r="G66" s="5">
        <v>580</v>
      </c>
      <c r="H66" s="44"/>
      <c r="I66" s="44"/>
    </row>
    <row r="67" spans="1:9" ht="16.5">
      <c r="A67" s="5" t="s">
        <v>18</v>
      </c>
      <c r="B67" s="5">
        <v>580</v>
      </c>
      <c r="C67" s="5">
        <v>343</v>
      </c>
      <c r="D67" s="5">
        <v>237</v>
      </c>
      <c r="E67" s="5">
        <v>4051</v>
      </c>
      <c r="F67" s="5">
        <v>2920</v>
      </c>
      <c r="G67" s="5">
        <v>1131</v>
      </c>
      <c r="H67" s="44"/>
      <c r="I67" s="44"/>
    </row>
    <row r="68" spans="1:9" ht="16.5">
      <c r="A68" s="5" t="s">
        <v>19</v>
      </c>
      <c r="B68" s="5">
        <v>180</v>
      </c>
      <c r="C68" s="5">
        <v>103</v>
      </c>
      <c r="D68" s="5">
        <v>77</v>
      </c>
      <c r="E68" s="5">
        <v>1990</v>
      </c>
      <c r="F68" s="5">
        <v>1079</v>
      </c>
      <c r="G68" s="5">
        <v>911</v>
      </c>
      <c r="H68" s="44"/>
      <c r="I68" s="44"/>
    </row>
    <row r="70" spans="1:9">
      <c r="A70" s="66"/>
      <c r="B70" s="66"/>
      <c r="C70" s="66"/>
      <c r="D70" s="66"/>
      <c r="E70" s="66"/>
      <c r="F70" s="66"/>
      <c r="G70" s="66"/>
      <c r="H70" s="66"/>
      <c r="I70" s="66"/>
    </row>
    <row r="71" spans="1:9">
      <c r="A71" s="44"/>
      <c r="B71" s="44"/>
      <c r="C71" s="44"/>
      <c r="D71" s="44"/>
      <c r="E71" s="44"/>
      <c r="F71" s="44"/>
      <c r="G71" s="44"/>
      <c r="H71" s="44"/>
      <c r="I71" s="44"/>
    </row>
    <row r="72" spans="1:9">
      <c r="A72" s="67" t="s">
        <v>0</v>
      </c>
      <c r="B72" s="66"/>
      <c r="C72" s="66"/>
      <c r="D72" s="66"/>
      <c r="E72" s="66"/>
      <c r="F72" s="66"/>
      <c r="G72" s="66"/>
      <c r="H72" s="66"/>
      <c r="I72" s="66"/>
    </row>
    <row r="73" spans="1:9">
      <c r="A73" s="44"/>
      <c r="B73" s="44"/>
      <c r="C73" s="44"/>
      <c r="D73" s="44"/>
      <c r="E73" s="44"/>
      <c r="F73" s="44"/>
      <c r="G73" s="44"/>
      <c r="H73" s="44"/>
      <c r="I73" s="44"/>
    </row>
    <row r="74" spans="1:9">
      <c r="A74" s="68" t="s">
        <v>55</v>
      </c>
      <c r="B74" s="66"/>
      <c r="C74" s="66"/>
      <c r="D74" s="66"/>
      <c r="E74" s="66"/>
      <c r="F74" s="66"/>
      <c r="G74" s="66"/>
      <c r="H74" s="66"/>
      <c r="I74" s="66"/>
    </row>
    <row r="75" spans="1:9">
      <c r="A75" s="68" t="s">
        <v>54</v>
      </c>
      <c r="B75" s="66"/>
      <c r="C75" s="66"/>
      <c r="D75" s="66"/>
      <c r="E75" s="66"/>
      <c r="F75" s="66"/>
      <c r="G75" s="66"/>
      <c r="H75" s="66"/>
      <c r="I75" s="66"/>
    </row>
    <row r="76" spans="1:9">
      <c r="A76" s="44"/>
      <c r="B76" s="44"/>
      <c r="C76" s="44"/>
      <c r="D76" s="44"/>
      <c r="E76" s="44"/>
      <c r="F76" s="44"/>
      <c r="G76" s="44"/>
      <c r="H76" s="44"/>
      <c r="I76" s="44"/>
    </row>
    <row r="77" spans="1:9">
      <c r="A77" s="44"/>
      <c r="B77" s="44"/>
      <c r="C77" s="44"/>
      <c r="D77" s="44"/>
      <c r="E77" s="44"/>
      <c r="F77" s="44"/>
      <c r="G77" s="44"/>
      <c r="H77" s="44"/>
      <c r="I77" s="44"/>
    </row>
    <row r="78" spans="1:9">
      <c r="A78" s="69" t="s">
        <v>3</v>
      </c>
      <c r="B78" s="66"/>
      <c r="C78" s="66"/>
      <c r="D78" s="66"/>
      <c r="E78" s="66"/>
      <c r="F78" s="66"/>
      <c r="G78" s="66"/>
      <c r="H78" s="66"/>
      <c r="I78" s="66"/>
    </row>
    <row r="79" spans="1:9">
      <c r="A79" s="44"/>
      <c r="B79" s="44"/>
      <c r="C79" s="44"/>
      <c r="D79" s="44"/>
      <c r="E79" s="44"/>
      <c r="F79" s="44"/>
      <c r="G79" s="44"/>
      <c r="H79" s="44"/>
      <c r="I79" s="44"/>
    </row>
    <row r="80" spans="1:9">
      <c r="A80" s="61" t="s">
        <v>4</v>
      </c>
      <c r="B80" s="63" t="s">
        <v>5</v>
      </c>
      <c r="C80" s="64"/>
      <c r="D80" s="65"/>
      <c r="E80" s="63" t="s">
        <v>6</v>
      </c>
      <c r="F80" s="64"/>
      <c r="G80" s="65"/>
      <c r="H80" s="44"/>
      <c r="I80" s="44"/>
    </row>
    <row r="81" spans="1:9">
      <c r="A81" s="62"/>
      <c r="B81" s="2" t="s">
        <v>7</v>
      </c>
      <c r="C81" s="2" t="s">
        <v>8</v>
      </c>
      <c r="D81" s="2" t="s">
        <v>9</v>
      </c>
      <c r="E81" s="2" t="s">
        <v>7</v>
      </c>
      <c r="F81" s="2" t="s">
        <v>8</v>
      </c>
      <c r="G81" s="2" t="s">
        <v>9</v>
      </c>
      <c r="H81" s="44"/>
      <c r="I81" s="44"/>
    </row>
    <row r="82" spans="1:9" ht="16.5">
      <c r="A82" s="3" t="s">
        <v>10</v>
      </c>
      <c r="B82" s="3" t="s">
        <v>10</v>
      </c>
      <c r="C82" s="3" t="s">
        <v>10</v>
      </c>
      <c r="D82" s="3" t="s">
        <v>10</v>
      </c>
      <c r="E82" s="3" t="s">
        <v>10</v>
      </c>
      <c r="F82" s="3" t="s">
        <v>10</v>
      </c>
      <c r="G82" s="3" t="s">
        <v>10</v>
      </c>
      <c r="H82" s="44"/>
      <c r="I82" s="44"/>
    </row>
    <row r="83" spans="1:9" ht="16.5">
      <c r="A83" s="4" t="s">
        <v>11</v>
      </c>
      <c r="B83" s="4">
        <v>1982</v>
      </c>
      <c r="C83" s="4">
        <v>1132</v>
      </c>
      <c r="D83" s="4">
        <v>850</v>
      </c>
      <c r="E83" s="4">
        <v>14328</v>
      </c>
      <c r="F83" s="4">
        <v>9132</v>
      </c>
      <c r="G83" s="4">
        <v>5196</v>
      </c>
      <c r="H83" s="44"/>
      <c r="I83" s="44"/>
    </row>
    <row r="84" spans="1:9" ht="16.5">
      <c r="A84" s="5" t="s">
        <v>12</v>
      </c>
      <c r="B84" s="5">
        <v>29</v>
      </c>
      <c r="C84" s="5">
        <v>17</v>
      </c>
      <c r="D84" s="5">
        <v>12</v>
      </c>
      <c r="E84" s="5">
        <v>110</v>
      </c>
      <c r="F84" s="5">
        <v>67</v>
      </c>
      <c r="G84" s="5">
        <v>43</v>
      </c>
      <c r="H84" s="44"/>
      <c r="I84" s="44"/>
    </row>
    <row r="85" spans="1:9" ht="16.5">
      <c r="A85" s="5" t="s">
        <v>13</v>
      </c>
      <c r="B85" s="5">
        <v>93</v>
      </c>
      <c r="C85" s="5">
        <v>48</v>
      </c>
      <c r="D85" s="5">
        <v>45</v>
      </c>
      <c r="E85" s="5">
        <v>925</v>
      </c>
      <c r="F85" s="5">
        <v>455</v>
      </c>
      <c r="G85" s="5">
        <v>470</v>
      </c>
      <c r="H85" s="44"/>
      <c r="I85" s="44"/>
    </row>
    <row r="86" spans="1:9" ht="16.5">
      <c r="A86" s="5" t="s">
        <v>14</v>
      </c>
      <c r="B86" s="5">
        <v>190</v>
      </c>
      <c r="C86" s="5">
        <v>101</v>
      </c>
      <c r="D86" s="5">
        <v>89</v>
      </c>
      <c r="E86" s="5">
        <v>1634</v>
      </c>
      <c r="F86" s="5">
        <v>869</v>
      </c>
      <c r="G86" s="5">
        <v>765</v>
      </c>
      <c r="H86" s="44"/>
      <c r="I86" s="44"/>
    </row>
    <row r="87" spans="1:9" ht="16.5">
      <c r="A87" s="5" t="s">
        <v>15</v>
      </c>
      <c r="B87" s="5">
        <v>124</v>
      </c>
      <c r="C87" s="5">
        <v>59</v>
      </c>
      <c r="D87" s="5">
        <v>65</v>
      </c>
      <c r="E87" s="5">
        <v>1138</v>
      </c>
      <c r="F87" s="5">
        <v>600</v>
      </c>
      <c r="G87" s="5">
        <v>538</v>
      </c>
      <c r="H87" s="44"/>
      <c r="I87" s="44"/>
    </row>
    <row r="88" spans="1:9" ht="16.5">
      <c r="A88" s="5" t="s">
        <v>16</v>
      </c>
      <c r="B88" s="5">
        <v>85</v>
      </c>
      <c r="C88" s="5">
        <v>45</v>
      </c>
      <c r="D88" s="5">
        <v>40</v>
      </c>
      <c r="E88" s="5">
        <v>847</v>
      </c>
      <c r="F88" s="5">
        <v>389</v>
      </c>
      <c r="G88" s="5">
        <v>458</v>
      </c>
      <c r="H88" s="44"/>
      <c r="I88" s="44"/>
    </row>
    <row r="89" spans="1:9" ht="16.5">
      <c r="A89" s="5" t="s">
        <v>17</v>
      </c>
      <c r="B89" s="5">
        <v>451</v>
      </c>
      <c r="C89" s="5">
        <v>286</v>
      </c>
      <c r="D89" s="5">
        <v>165</v>
      </c>
      <c r="E89" s="5">
        <v>2639</v>
      </c>
      <c r="F89" s="5">
        <v>1956</v>
      </c>
      <c r="G89" s="5">
        <v>683</v>
      </c>
      <c r="H89" s="44"/>
      <c r="I89" s="44"/>
    </row>
    <row r="90" spans="1:9" ht="16.5">
      <c r="A90" s="5" t="s">
        <v>18</v>
      </c>
      <c r="B90" s="5">
        <v>876</v>
      </c>
      <c r="C90" s="5">
        <v>511</v>
      </c>
      <c r="D90" s="5">
        <v>365</v>
      </c>
      <c r="E90" s="5">
        <v>5462</v>
      </c>
      <c r="F90" s="5">
        <v>3814</v>
      </c>
      <c r="G90" s="5">
        <v>1648</v>
      </c>
      <c r="H90" s="44"/>
      <c r="I90" s="44"/>
    </row>
    <row r="91" spans="1:9" ht="16.5">
      <c r="A91" s="5" t="s">
        <v>19</v>
      </c>
      <c r="B91" s="5">
        <v>134</v>
      </c>
      <c r="C91" s="5">
        <v>65</v>
      </c>
      <c r="D91" s="5">
        <v>69</v>
      </c>
      <c r="E91" s="5">
        <v>1573</v>
      </c>
      <c r="F91" s="5">
        <v>982</v>
      </c>
      <c r="G91" s="5">
        <v>591</v>
      </c>
      <c r="H91" s="44"/>
      <c r="I91" s="44"/>
    </row>
    <row r="93" spans="1:9">
      <c r="A93" s="66"/>
      <c r="B93" s="66"/>
      <c r="C93" s="66"/>
      <c r="D93" s="66"/>
      <c r="E93" s="66"/>
      <c r="F93" s="66"/>
      <c r="G93" s="66"/>
      <c r="H93" s="66"/>
      <c r="I93" s="66"/>
    </row>
    <row r="94" spans="1:9">
      <c r="A94" s="44"/>
      <c r="B94" s="44"/>
      <c r="C94" s="44"/>
      <c r="D94" s="44"/>
      <c r="E94" s="44"/>
      <c r="F94" s="44"/>
      <c r="G94" s="44"/>
      <c r="H94" s="44"/>
      <c r="I94" s="44"/>
    </row>
    <row r="95" spans="1:9">
      <c r="A95" s="67" t="s">
        <v>0</v>
      </c>
      <c r="B95" s="66"/>
      <c r="C95" s="66"/>
      <c r="D95" s="66"/>
      <c r="E95" s="66"/>
      <c r="F95" s="66"/>
      <c r="G95" s="66"/>
      <c r="H95" s="66"/>
      <c r="I95" s="66"/>
    </row>
    <row r="96" spans="1:9">
      <c r="A96" s="44"/>
      <c r="B96" s="44"/>
      <c r="C96" s="44"/>
      <c r="D96" s="44"/>
      <c r="E96" s="44"/>
      <c r="F96" s="44"/>
      <c r="G96" s="44"/>
      <c r="H96" s="44"/>
      <c r="I96" s="44"/>
    </row>
    <row r="97" spans="1:9">
      <c r="A97" s="68" t="s">
        <v>49</v>
      </c>
      <c r="B97" s="66"/>
      <c r="C97" s="66"/>
      <c r="D97" s="66"/>
      <c r="E97" s="66"/>
      <c r="F97" s="66"/>
      <c r="G97" s="66"/>
      <c r="H97" s="66"/>
      <c r="I97" s="66"/>
    </row>
    <row r="98" spans="1:9">
      <c r="A98" s="68" t="s">
        <v>57</v>
      </c>
      <c r="B98" s="66"/>
      <c r="C98" s="66"/>
      <c r="D98" s="66"/>
      <c r="E98" s="66"/>
      <c r="F98" s="66"/>
      <c r="G98" s="66"/>
      <c r="H98" s="66"/>
      <c r="I98" s="66"/>
    </row>
    <row r="99" spans="1:9">
      <c r="A99" s="44"/>
      <c r="B99" s="44"/>
      <c r="C99" s="44"/>
      <c r="D99" s="44"/>
      <c r="E99" s="44"/>
      <c r="F99" s="44"/>
      <c r="G99" s="44"/>
      <c r="H99" s="44"/>
      <c r="I99" s="44"/>
    </row>
    <row r="100" spans="1:9">
      <c r="A100" s="44"/>
      <c r="B100" s="44"/>
      <c r="C100" s="44"/>
      <c r="D100" s="44"/>
      <c r="E100" s="44"/>
      <c r="F100" s="44"/>
      <c r="G100" s="44"/>
      <c r="H100" s="44"/>
      <c r="I100" s="44"/>
    </row>
    <row r="101" spans="1:9">
      <c r="A101" s="69" t="s">
        <v>3</v>
      </c>
      <c r="B101" s="66"/>
      <c r="C101" s="66"/>
      <c r="D101" s="66"/>
      <c r="E101" s="66"/>
      <c r="F101" s="66"/>
      <c r="G101" s="66"/>
      <c r="H101" s="66"/>
      <c r="I101" s="66"/>
    </row>
    <row r="102" spans="1:9">
      <c r="A102" s="44"/>
      <c r="B102" s="44"/>
      <c r="C102" s="44"/>
      <c r="D102" s="44"/>
      <c r="E102" s="44"/>
      <c r="F102" s="44"/>
      <c r="G102" s="44"/>
      <c r="H102" s="44"/>
      <c r="I102" s="44"/>
    </row>
    <row r="103" spans="1:9">
      <c r="A103" s="61" t="s">
        <v>4</v>
      </c>
      <c r="B103" s="63" t="s">
        <v>5</v>
      </c>
      <c r="C103" s="64"/>
      <c r="D103" s="65"/>
      <c r="E103" s="63" t="s">
        <v>6</v>
      </c>
      <c r="F103" s="64"/>
      <c r="G103" s="65"/>
      <c r="H103" s="44"/>
      <c r="I103" s="44"/>
    </row>
    <row r="104" spans="1:9">
      <c r="A104" s="62"/>
      <c r="B104" s="2" t="s">
        <v>7</v>
      </c>
      <c r="C104" s="2" t="s">
        <v>8</v>
      </c>
      <c r="D104" s="2" t="s">
        <v>9</v>
      </c>
      <c r="E104" s="2" t="s">
        <v>7</v>
      </c>
      <c r="F104" s="2" t="s">
        <v>8</v>
      </c>
      <c r="G104" s="2" t="s">
        <v>9</v>
      </c>
      <c r="H104" s="44"/>
      <c r="I104" s="44"/>
    </row>
    <row r="105" spans="1:9" ht="16.5">
      <c r="A105" s="3" t="s">
        <v>10</v>
      </c>
      <c r="B105" s="3" t="s">
        <v>10</v>
      </c>
      <c r="C105" s="3" t="s">
        <v>10</v>
      </c>
      <c r="D105" s="3" t="s">
        <v>10</v>
      </c>
      <c r="E105" s="3" t="s">
        <v>10</v>
      </c>
      <c r="F105" s="3" t="s">
        <v>10</v>
      </c>
      <c r="G105" s="3" t="s">
        <v>10</v>
      </c>
      <c r="H105" s="44"/>
      <c r="I105" s="44"/>
    </row>
    <row r="106" spans="1:9" ht="16.5">
      <c r="A106" s="4" t="s">
        <v>11</v>
      </c>
      <c r="B106" s="4">
        <v>1130</v>
      </c>
      <c r="C106" s="4">
        <v>723</v>
      </c>
      <c r="D106" s="4">
        <v>407</v>
      </c>
      <c r="E106" s="4">
        <v>7985</v>
      </c>
      <c r="F106" s="4">
        <v>5468</v>
      </c>
      <c r="G106" s="4">
        <v>2517</v>
      </c>
      <c r="H106" s="44"/>
      <c r="I106" s="44"/>
    </row>
    <row r="107" spans="1:9" ht="16.5">
      <c r="A107" s="5" t="s">
        <v>12</v>
      </c>
      <c r="B107" s="5">
        <v>38</v>
      </c>
      <c r="C107" s="5">
        <v>19</v>
      </c>
      <c r="D107" s="5">
        <v>19</v>
      </c>
      <c r="E107" s="5">
        <v>101</v>
      </c>
      <c r="F107" s="5">
        <v>55</v>
      </c>
      <c r="G107" s="5">
        <v>46</v>
      </c>
      <c r="H107" s="44"/>
      <c r="I107" s="44"/>
    </row>
    <row r="108" spans="1:9" ht="16.5">
      <c r="A108" s="5" t="s">
        <v>13</v>
      </c>
      <c r="B108" s="5">
        <v>73</v>
      </c>
      <c r="C108" s="5">
        <v>36</v>
      </c>
      <c r="D108" s="5">
        <v>37</v>
      </c>
      <c r="E108" s="5">
        <v>587</v>
      </c>
      <c r="F108" s="5">
        <v>259</v>
      </c>
      <c r="G108" s="5">
        <v>328</v>
      </c>
      <c r="H108" s="44"/>
      <c r="I108" s="44"/>
    </row>
    <row r="109" spans="1:9" ht="16.5">
      <c r="A109" s="5" t="s">
        <v>14</v>
      </c>
      <c r="B109" s="5">
        <v>158</v>
      </c>
      <c r="C109" s="5">
        <v>70</v>
      </c>
      <c r="D109" s="5">
        <v>88</v>
      </c>
      <c r="E109" s="5">
        <v>1153</v>
      </c>
      <c r="F109" s="5">
        <v>583</v>
      </c>
      <c r="G109" s="5">
        <v>570</v>
      </c>
      <c r="H109" s="44"/>
      <c r="I109" s="44"/>
    </row>
    <row r="110" spans="1:9" ht="16.5">
      <c r="A110" s="5" t="s">
        <v>15</v>
      </c>
      <c r="B110" s="5">
        <v>51</v>
      </c>
      <c r="C110" s="5">
        <v>32</v>
      </c>
      <c r="D110" s="5">
        <v>19</v>
      </c>
      <c r="E110" s="5">
        <v>515</v>
      </c>
      <c r="F110" s="5">
        <v>287</v>
      </c>
      <c r="G110" s="5">
        <v>228</v>
      </c>
      <c r="H110" s="44"/>
      <c r="I110" s="44"/>
    </row>
    <row r="111" spans="1:9" ht="16.5">
      <c r="A111" s="5" t="s">
        <v>16</v>
      </c>
      <c r="B111" s="5">
        <v>35</v>
      </c>
      <c r="C111" s="5">
        <v>17</v>
      </c>
      <c r="D111" s="5">
        <v>18</v>
      </c>
      <c r="E111" s="5">
        <v>348</v>
      </c>
      <c r="F111" s="5">
        <v>200</v>
      </c>
      <c r="G111" s="5">
        <v>148</v>
      </c>
      <c r="H111" s="44"/>
      <c r="I111" s="44"/>
    </row>
    <row r="112" spans="1:9" ht="16.5">
      <c r="A112" s="5" t="s">
        <v>17</v>
      </c>
      <c r="B112" s="5">
        <v>290</v>
      </c>
      <c r="C112" s="5">
        <v>229</v>
      </c>
      <c r="D112" s="5">
        <v>61</v>
      </c>
      <c r="E112" s="5">
        <v>1988</v>
      </c>
      <c r="F112" s="5">
        <v>1728</v>
      </c>
      <c r="G112" s="5">
        <v>260</v>
      </c>
      <c r="H112" s="44"/>
      <c r="I112" s="44"/>
    </row>
    <row r="113" spans="1:9" ht="16.5">
      <c r="A113" s="5" t="s">
        <v>18</v>
      </c>
      <c r="B113" s="5">
        <v>401</v>
      </c>
      <c r="C113" s="5">
        <v>272</v>
      </c>
      <c r="D113" s="5">
        <v>129</v>
      </c>
      <c r="E113" s="5">
        <v>2637</v>
      </c>
      <c r="F113" s="5">
        <v>1981</v>
      </c>
      <c r="G113" s="5">
        <v>656</v>
      </c>
      <c r="H113" s="44"/>
      <c r="I113" s="44"/>
    </row>
    <row r="114" spans="1:9" ht="16.5">
      <c r="A114" s="5" t="s">
        <v>19</v>
      </c>
      <c r="B114" s="5">
        <v>84</v>
      </c>
      <c r="C114" s="5">
        <v>48</v>
      </c>
      <c r="D114" s="5">
        <v>36</v>
      </c>
      <c r="E114" s="5">
        <v>656</v>
      </c>
      <c r="F114" s="5">
        <v>375</v>
      </c>
      <c r="G114" s="5">
        <v>281</v>
      </c>
      <c r="H114" s="44"/>
      <c r="I114" s="44"/>
    </row>
    <row r="116" spans="1:9">
      <c r="A116" s="66"/>
      <c r="B116" s="66"/>
      <c r="C116" s="66"/>
      <c r="D116" s="66"/>
      <c r="E116" s="66"/>
      <c r="F116" s="66"/>
      <c r="G116" s="66"/>
      <c r="H116" s="66"/>
      <c r="I116" s="66"/>
    </row>
    <row r="117" spans="1:9">
      <c r="A117" s="44"/>
      <c r="B117" s="44"/>
      <c r="C117" s="44"/>
      <c r="D117" s="44"/>
      <c r="E117" s="44"/>
      <c r="F117" s="44"/>
      <c r="G117" s="44"/>
      <c r="H117" s="44"/>
      <c r="I117" s="44"/>
    </row>
    <row r="118" spans="1:9">
      <c r="A118" s="67" t="s">
        <v>0</v>
      </c>
      <c r="B118" s="66"/>
      <c r="C118" s="66"/>
      <c r="D118" s="66"/>
      <c r="E118" s="66"/>
      <c r="F118" s="66"/>
      <c r="G118" s="66"/>
      <c r="H118" s="66"/>
      <c r="I118" s="66"/>
    </row>
    <row r="119" spans="1:9">
      <c r="A119" s="44"/>
      <c r="B119" s="44"/>
      <c r="C119" s="44"/>
      <c r="D119" s="44"/>
      <c r="E119" s="44"/>
      <c r="F119" s="44"/>
      <c r="G119" s="44"/>
      <c r="H119" s="44"/>
      <c r="I119" s="44"/>
    </row>
    <row r="120" spans="1:9">
      <c r="A120" s="68" t="s">
        <v>58</v>
      </c>
      <c r="B120" s="66"/>
      <c r="C120" s="66"/>
      <c r="D120" s="66"/>
      <c r="E120" s="66"/>
      <c r="F120" s="66"/>
      <c r="G120" s="66"/>
      <c r="H120" s="66"/>
      <c r="I120" s="66"/>
    </row>
    <row r="121" spans="1:9">
      <c r="A121" s="68" t="s">
        <v>41</v>
      </c>
      <c r="B121" s="66"/>
      <c r="C121" s="66"/>
      <c r="D121" s="66"/>
      <c r="E121" s="66"/>
      <c r="F121" s="66"/>
      <c r="G121" s="66"/>
      <c r="H121" s="66"/>
      <c r="I121" s="66"/>
    </row>
    <row r="122" spans="1:9">
      <c r="A122" s="44"/>
      <c r="B122" s="44"/>
      <c r="C122" s="44"/>
      <c r="D122" s="44"/>
      <c r="E122" s="44"/>
      <c r="F122" s="44"/>
      <c r="G122" s="44"/>
      <c r="H122" s="44"/>
      <c r="I122" s="44"/>
    </row>
    <row r="123" spans="1:9">
      <c r="A123" s="44"/>
      <c r="B123" s="44"/>
      <c r="C123" s="44"/>
      <c r="D123" s="44"/>
      <c r="E123" s="44"/>
      <c r="F123" s="44"/>
      <c r="G123" s="44"/>
      <c r="H123" s="44"/>
      <c r="I123" s="44"/>
    </row>
    <row r="124" spans="1:9">
      <c r="A124" s="69" t="s">
        <v>3</v>
      </c>
      <c r="B124" s="66"/>
      <c r="C124" s="66"/>
      <c r="D124" s="66"/>
      <c r="E124" s="66"/>
      <c r="F124" s="66"/>
      <c r="G124" s="66"/>
      <c r="H124" s="66"/>
      <c r="I124" s="66"/>
    </row>
    <row r="125" spans="1:9">
      <c r="A125" s="44"/>
      <c r="B125" s="44"/>
      <c r="C125" s="44"/>
      <c r="D125" s="44"/>
      <c r="E125" s="44"/>
      <c r="F125" s="44"/>
      <c r="G125" s="44"/>
      <c r="H125" s="44"/>
      <c r="I125" s="44"/>
    </row>
    <row r="126" spans="1:9">
      <c r="A126" s="61" t="s">
        <v>4</v>
      </c>
      <c r="B126" s="63" t="s">
        <v>5</v>
      </c>
      <c r="C126" s="64"/>
      <c r="D126" s="65"/>
      <c r="E126" s="63" t="s">
        <v>6</v>
      </c>
      <c r="F126" s="64"/>
      <c r="G126" s="65"/>
      <c r="H126" s="44"/>
      <c r="I126" s="44"/>
    </row>
    <row r="127" spans="1:9">
      <c r="A127" s="62"/>
      <c r="B127" s="2" t="s">
        <v>7</v>
      </c>
      <c r="C127" s="2" t="s">
        <v>8</v>
      </c>
      <c r="D127" s="2" t="s">
        <v>9</v>
      </c>
      <c r="E127" s="2" t="s">
        <v>7</v>
      </c>
      <c r="F127" s="2" t="s">
        <v>8</v>
      </c>
      <c r="G127" s="2" t="s">
        <v>9</v>
      </c>
      <c r="H127" s="44"/>
      <c r="I127" s="44"/>
    </row>
    <row r="128" spans="1:9" ht="16.5">
      <c r="A128" s="3" t="s">
        <v>10</v>
      </c>
      <c r="B128" s="3" t="s">
        <v>10</v>
      </c>
      <c r="C128" s="3" t="s">
        <v>10</v>
      </c>
      <c r="D128" s="3" t="s">
        <v>10</v>
      </c>
      <c r="E128" s="3" t="s">
        <v>10</v>
      </c>
      <c r="F128" s="3" t="s">
        <v>10</v>
      </c>
      <c r="G128" s="3" t="s">
        <v>10</v>
      </c>
      <c r="H128" s="44"/>
      <c r="I128" s="44"/>
    </row>
    <row r="129" spans="1:9" ht="16.5">
      <c r="A129" s="4" t="s">
        <v>11</v>
      </c>
      <c r="B129" s="4">
        <v>930</v>
      </c>
      <c r="C129" s="4">
        <v>543</v>
      </c>
      <c r="D129" s="4">
        <v>387</v>
      </c>
      <c r="E129" s="4">
        <v>9384</v>
      </c>
      <c r="F129" s="4">
        <v>5116</v>
      </c>
      <c r="G129" s="4">
        <v>4268</v>
      </c>
      <c r="H129" s="44"/>
      <c r="I129" s="44"/>
    </row>
    <row r="130" spans="1:9" ht="16.5">
      <c r="A130" s="5" t="s">
        <v>12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44"/>
      <c r="I130" s="44"/>
    </row>
    <row r="131" spans="1:9" ht="16.5">
      <c r="A131" s="5" t="s">
        <v>13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44"/>
      <c r="I131" s="44"/>
    </row>
    <row r="132" spans="1:9" ht="16.5">
      <c r="A132" s="5" t="s">
        <v>14</v>
      </c>
      <c r="B132" s="5">
        <v>38</v>
      </c>
      <c r="C132" s="5">
        <v>11</v>
      </c>
      <c r="D132" s="5">
        <v>27</v>
      </c>
      <c r="E132" s="5">
        <v>315</v>
      </c>
      <c r="F132" s="5">
        <v>90</v>
      </c>
      <c r="G132" s="5">
        <v>225</v>
      </c>
      <c r="H132" s="44"/>
      <c r="I132" s="44"/>
    </row>
    <row r="133" spans="1:9" ht="16.5">
      <c r="A133" s="5" t="s">
        <v>15</v>
      </c>
      <c r="B133" s="5">
        <v>66</v>
      </c>
      <c r="C133" s="5">
        <v>30</v>
      </c>
      <c r="D133" s="5">
        <v>36</v>
      </c>
      <c r="E133" s="5">
        <v>650</v>
      </c>
      <c r="F133" s="5">
        <v>232</v>
      </c>
      <c r="G133" s="5">
        <v>418</v>
      </c>
      <c r="H133" s="44"/>
      <c r="I133" s="44"/>
    </row>
    <row r="134" spans="1:9" ht="16.5">
      <c r="A134" s="5" t="s">
        <v>16</v>
      </c>
      <c r="B134" s="5">
        <v>112</v>
      </c>
      <c r="C134" s="5">
        <v>69</v>
      </c>
      <c r="D134" s="5">
        <v>43</v>
      </c>
      <c r="E134" s="5">
        <v>1224</v>
      </c>
      <c r="F134" s="5">
        <v>800</v>
      </c>
      <c r="G134" s="5">
        <v>424</v>
      </c>
      <c r="H134" s="44"/>
      <c r="I134" s="44"/>
    </row>
    <row r="135" spans="1:9" ht="16.5">
      <c r="A135" s="5" t="s">
        <v>17</v>
      </c>
      <c r="B135" s="5">
        <v>223</v>
      </c>
      <c r="C135" s="5">
        <v>128</v>
      </c>
      <c r="D135" s="5">
        <v>95</v>
      </c>
      <c r="E135" s="5">
        <v>2086</v>
      </c>
      <c r="F135" s="5">
        <v>1063</v>
      </c>
      <c r="G135" s="5">
        <v>1023</v>
      </c>
      <c r="H135" s="44"/>
      <c r="I135" s="44"/>
    </row>
    <row r="136" spans="1:9" ht="16.5">
      <c r="A136" s="5" t="s">
        <v>18</v>
      </c>
      <c r="B136" s="5">
        <v>353</v>
      </c>
      <c r="C136" s="5">
        <v>222</v>
      </c>
      <c r="D136" s="5">
        <v>131</v>
      </c>
      <c r="E136" s="5">
        <v>3765</v>
      </c>
      <c r="F136" s="5">
        <v>2109</v>
      </c>
      <c r="G136" s="5">
        <v>1656</v>
      </c>
      <c r="H136" s="44"/>
      <c r="I136" s="44"/>
    </row>
    <row r="137" spans="1:9" ht="16.5">
      <c r="A137" s="5" t="s">
        <v>19</v>
      </c>
      <c r="B137" s="5">
        <v>138</v>
      </c>
      <c r="C137" s="5">
        <v>83</v>
      </c>
      <c r="D137" s="5">
        <v>55</v>
      </c>
      <c r="E137" s="5">
        <v>1344</v>
      </c>
      <c r="F137" s="5">
        <v>822</v>
      </c>
      <c r="G137" s="5">
        <v>522</v>
      </c>
      <c r="H137" s="44"/>
      <c r="I137" s="44"/>
    </row>
  </sheetData>
  <mergeCells count="48">
    <mergeCell ref="A126:A127"/>
    <mergeCell ref="B126:D126"/>
    <mergeCell ref="E126:G126"/>
    <mergeCell ref="A116:I116"/>
    <mergeCell ref="A118:I118"/>
    <mergeCell ref="A120:I120"/>
    <mergeCell ref="A121:I121"/>
    <mergeCell ref="A124:I124"/>
    <mergeCell ref="A97:I97"/>
    <mergeCell ref="A98:I98"/>
    <mergeCell ref="A101:I101"/>
    <mergeCell ref="A103:A104"/>
    <mergeCell ref="B103:D103"/>
    <mergeCell ref="E103:G103"/>
    <mergeCell ref="A80:A81"/>
    <mergeCell ref="B80:D80"/>
    <mergeCell ref="E80:G80"/>
    <mergeCell ref="A93:I93"/>
    <mergeCell ref="A95:I95"/>
    <mergeCell ref="A70:I70"/>
    <mergeCell ref="A72:I72"/>
    <mergeCell ref="A74:I74"/>
    <mergeCell ref="A75:I75"/>
    <mergeCell ref="A78:I78"/>
    <mergeCell ref="A51:I51"/>
    <mergeCell ref="A52:I52"/>
    <mergeCell ref="A55:I55"/>
    <mergeCell ref="A57:A58"/>
    <mergeCell ref="B57:D57"/>
    <mergeCell ref="E57:G57"/>
    <mergeCell ref="A34:A35"/>
    <mergeCell ref="B34:D34"/>
    <mergeCell ref="E34:G34"/>
    <mergeCell ref="A47:I47"/>
    <mergeCell ref="A49:I49"/>
    <mergeCell ref="A24:I24"/>
    <mergeCell ref="A26:I26"/>
    <mergeCell ref="A28:I28"/>
    <mergeCell ref="A29:I29"/>
    <mergeCell ref="A32:I32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3" name="Button 1">
              <controlPr defaultSize="0" print="0" autoFill="0" autoPict="0" macro="[7]!juntar">
                <anchor moveWithCells="1" sizeWithCells="1">
                  <from>
                    <xdr:col>6</xdr:col>
                    <xdr:colOff>152400</xdr:colOff>
                    <xdr:row>2</xdr:row>
                    <xdr:rowOff>47625</xdr:rowOff>
                  </from>
                  <to>
                    <xdr:col>8</xdr:col>
                    <xdr:colOff>342900</xdr:colOff>
                    <xdr:row>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4" name="Button 2">
              <controlPr defaultSize="0" print="0" autoFill="0" autoPict="0" macro="[13]!juntar">
                <anchor moveWithCells="1" sizeWithCells="1">
                  <from>
                    <xdr:col>6</xdr:col>
                    <xdr:colOff>152400</xdr:colOff>
                    <xdr:row>25</xdr:row>
                    <xdr:rowOff>47625</xdr:rowOff>
                  </from>
                  <to>
                    <xdr:col>8</xdr:col>
                    <xdr:colOff>342900</xdr:colOff>
                    <xdr:row>25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5" name="Button 3">
              <controlPr defaultSize="0" print="0" autoFill="0" autoPict="0" macro="[14]!juntar">
                <anchor moveWithCells="1" sizeWithCells="1">
                  <from>
                    <xdr:col>6</xdr:col>
                    <xdr:colOff>152400</xdr:colOff>
                    <xdr:row>48</xdr:row>
                    <xdr:rowOff>47625</xdr:rowOff>
                  </from>
                  <to>
                    <xdr:col>8</xdr:col>
                    <xdr:colOff>342900</xdr:colOff>
                    <xdr:row>48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6" name="Button 4">
              <controlPr defaultSize="0" print="0" autoFill="0" autoPict="0" macro="[15]!juntar">
                <anchor moveWithCells="1" sizeWithCells="1">
                  <from>
                    <xdr:col>6</xdr:col>
                    <xdr:colOff>152400</xdr:colOff>
                    <xdr:row>71</xdr:row>
                    <xdr:rowOff>47625</xdr:rowOff>
                  </from>
                  <to>
                    <xdr:col>8</xdr:col>
                    <xdr:colOff>342900</xdr:colOff>
                    <xdr:row>71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7" name="Button 5">
              <controlPr defaultSize="0" print="0" autoFill="0" autoPict="0" macro="[16]!juntar">
                <anchor moveWithCells="1" sizeWithCells="1">
                  <from>
                    <xdr:col>6</xdr:col>
                    <xdr:colOff>152400</xdr:colOff>
                    <xdr:row>94</xdr:row>
                    <xdr:rowOff>47625</xdr:rowOff>
                  </from>
                  <to>
                    <xdr:col>8</xdr:col>
                    <xdr:colOff>342900</xdr:colOff>
                    <xdr:row>94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8" name="Button 6">
              <controlPr defaultSize="0" print="0" autoFill="0" autoPict="0" macro="[17]!juntar">
                <anchor moveWithCells="1" sizeWithCells="1">
                  <from>
                    <xdr:col>6</xdr:col>
                    <xdr:colOff>152400</xdr:colOff>
                    <xdr:row>117</xdr:row>
                    <xdr:rowOff>47625</xdr:rowOff>
                  </from>
                  <to>
                    <xdr:col>8</xdr:col>
                    <xdr:colOff>342900</xdr:colOff>
                    <xdr:row>117</xdr:row>
                    <xdr:rowOff>438150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ENERO</vt:lpstr>
      <vt:lpstr>FEBRERO</vt:lpstr>
      <vt:lpstr>MARZO</vt:lpstr>
      <vt:lpstr>ITRIMESTRE</vt:lpstr>
      <vt:lpstr>ABRIL</vt:lpstr>
      <vt:lpstr>MAYO</vt:lpstr>
      <vt:lpstr>JUNIO</vt:lpstr>
      <vt:lpstr>IITRIMESTRE</vt:lpstr>
      <vt:lpstr>ISEMESTRE</vt:lpstr>
      <vt:lpstr>JULIO</vt:lpstr>
      <vt:lpstr>AGOSTO</vt:lpstr>
      <vt:lpstr>Setiembre</vt:lpstr>
      <vt:lpstr>IIITRIMESTRE</vt:lpstr>
      <vt:lpstr>OCTUBRE</vt:lpstr>
      <vt:lpstr>NOVIEMBRE</vt:lpstr>
      <vt:lpstr>DICIEMBRE</vt:lpstr>
      <vt:lpstr>IVTRIMESTRE</vt:lpstr>
      <vt:lpstr>IISEMESTRE</vt:lpstr>
      <vt:lpstr>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 mamani</dc:creator>
  <cp:lastModifiedBy>meche</cp:lastModifiedBy>
  <dcterms:created xsi:type="dcterms:W3CDTF">2022-02-09T15:56:04Z</dcterms:created>
  <dcterms:modified xsi:type="dcterms:W3CDTF">2023-01-17T23:30:35Z</dcterms:modified>
</cp:coreProperties>
</file>